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962" activeTab="1"/>
  </bookViews>
  <sheets>
    <sheet name="LEGENDA" sheetId="1" r:id="rId1"/>
    <sheet name="1.Rury do układania w ziemi" sheetId="2" r:id="rId2"/>
    <sheet name="2.Rury na przestrzenie otwarte" sheetId="3" r:id="rId3"/>
    <sheet name="3.Kanały wentylacyjne" sheetId="4" r:id="rId4"/>
    <sheet name="4.Osprzęt do rur osłonowych" sheetId="5" r:id="rId5"/>
    <sheet name="5.Rury elektroinst. sztywne" sheetId="6" r:id="rId6"/>
    <sheet name="6.kanały elektroinsatalacyjne" sheetId="7" r:id="rId7"/>
    <sheet name="7.Rury elektroinst. karbowane" sheetId="8" r:id="rId8"/>
  </sheets>
  <calcPr calcId="125725"/>
</workbook>
</file>

<file path=xl/calcChain.xml><?xml version="1.0" encoding="utf-8"?>
<calcChain xmlns="http://schemas.openxmlformats.org/spreadsheetml/2006/main">
  <c r="F7" i="2"/>
  <c r="F8"/>
  <c r="F9"/>
  <c r="F10"/>
  <c r="F11"/>
  <c r="F12"/>
  <c r="F13"/>
  <c r="F14"/>
  <c r="F22"/>
  <c r="F23"/>
  <c r="F24"/>
  <c r="F25"/>
  <c r="F26"/>
  <c r="F27"/>
  <c r="F28"/>
  <c r="F29"/>
  <c r="F30"/>
  <c r="F31"/>
  <c r="F32"/>
  <c r="F33"/>
  <c r="F34"/>
  <c r="F35"/>
  <c r="F36"/>
  <c r="F44"/>
  <c r="F45"/>
  <c r="F46"/>
  <c r="F47"/>
  <c r="F55"/>
  <c r="F56"/>
  <c r="F57"/>
  <c r="F58"/>
  <c r="F59"/>
  <c r="F60"/>
  <c r="F61"/>
  <c r="F62"/>
  <c r="F70"/>
  <c r="F71"/>
  <c r="F72"/>
  <c r="F73"/>
  <c r="F74"/>
  <c r="F75"/>
  <c r="F76"/>
  <c r="F77"/>
  <c r="F85"/>
  <c r="F86"/>
  <c r="F87"/>
  <c r="F88"/>
  <c r="F89"/>
  <c r="F90"/>
  <c r="F91"/>
  <c r="F92"/>
  <c r="F93"/>
  <c r="F94"/>
  <c r="F95"/>
  <c r="F96"/>
  <c r="F97"/>
  <c r="F98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7"/>
  <c r="F138"/>
  <c r="F139"/>
  <c r="F140"/>
  <c r="F141"/>
  <c r="F142"/>
  <c r="F143"/>
  <c r="F144"/>
  <c r="F145"/>
  <c r="F146"/>
  <c r="F147"/>
  <c r="F148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9"/>
  <c r="F200"/>
  <c r="F201"/>
  <c r="F202"/>
  <c r="F8" i="3"/>
  <c r="F9"/>
  <c r="F10"/>
  <c r="F11"/>
  <c r="F12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45"/>
  <c r="F46"/>
  <c r="F47"/>
  <c r="F48"/>
  <c r="F49"/>
  <c r="F50"/>
  <c r="F51"/>
  <c r="F52"/>
  <c r="F60"/>
  <c r="F61"/>
  <c r="F62"/>
  <c r="F63"/>
  <c r="F8" i="4"/>
  <c r="F9"/>
  <c r="F10"/>
  <c r="F11"/>
  <c r="F19"/>
  <c r="F20"/>
  <c r="F21"/>
  <c r="F22"/>
  <c r="F30"/>
  <c r="F31"/>
  <c r="F32"/>
  <c r="F33"/>
  <c r="E8" i="5"/>
  <c r="E9"/>
  <c r="E10"/>
  <c r="E11"/>
  <c r="E12"/>
  <c r="E20"/>
  <c r="E21"/>
  <c r="E22"/>
  <c r="E23"/>
  <c r="E31"/>
  <c r="E32"/>
  <c r="E33"/>
  <c r="E34"/>
  <c r="E42"/>
  <c r="E43"/>
  <c r="E51"/>
  <c r="E52"/>
  <c r="E53"/>
  <c r="E61"/>
  <c r="E62"/>
  <c r="E70"/>
  <c r="E71"/>
  <c r="E79"/>
  <c r="E80"/>
  <c r="E81"/>
  <c r="E82"/>
  <c r="E90"/>
  <c r="E91"/>
  <c r="E92"/>
  <c r="E93"/>
  <c r="E101"/>
  <c r="E102"/>
  <c r="E103"/>
  <c r="E104"/>
  <c r="F8" i="6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9"/>
  <c r="F40"/>
  <c r="F41"/>
  <c r="F42"/>
  <c r="F43"/>
  <c r="F44"/>
  <c r="F52"/>
  <c r="F53"/>
  <c r="F54"/>
  <c r="F55"/>
  <c r="F56"/>
  <c r="F57"/>
  <c r="F58"/>
  <c r="F59"/>
  <c r="F60"/>
  <c r="F61"/>
  <c r="F62"/>
  <c r="F63"/>
  <c r="F72"/>
  <c r="F73"/>
  <c r="F74"/>
  <c r="F75"/>
  <c r="F76"/>
  <c r="F77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16"/>
  <c r="E117"/>
  <c r="E118"/>
  <c r="E119"/>
  <c r="E120"/>
  <c r="E121"/>
  <c r="E129"/>
  <c r="E130"/>
  <c r="E131"/>
  <c r="E132"/>
  <c r="E133"/>
  <c r="E134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70"/>
  <c r="E171"/>
  <c r="E172"/>
  <c r="E173"/>
  <c r="E174"/>
  <c r="E175"/>
  <c r="E176"/>
  <c r="E177"/>
  <c r="E178"/>
  <c r="E179"/>
  <c r="E180"/>
  <c r="E181"/>
  <c r="E182"/>
  <c r="E183"/>
  <c r="E184"/>
  <c r="E185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46"/>
  <c r="E247"/>
  <c r="E248"/>
  <c r="E249"/>
  <c r="E250"/>
  <c r="E251"/>
  <c r="F8" i="7"/>
  <c r="F9"/>
  <c r="F10"/>
  <c r="F11"/>
  <c r="F12"/>
  <c r="F13"/>
  <c r="F14"/>
  <c r="F15"/>
  <c r="F16"/>
  <c r="F17"/>
  <c r="F18"/>
  <c r="F19"/>
  <c r="F20"/>
  <c r="F21"/>
  <c r="F22"/>
  <c r="E30"/>
  <c r="E31"/>
  <c r="E32"/>
  <c r="E33"/>
  <c r="E34"/>
  <c r="E35"/>
  <c r="E36"/>
  <c r="E37"/>
  <c r="E38"/>
  <c r="E39"/>
  <c r="E40"/>
  <c r="E48"/>
  <c r="E49"/>
  <c r="E57"/>
  <c r="E58"/>
  <c r="E59"/>
  <c r="E60"/>
  <c r="E61"/>
  <c r="E62"/>
  <c r="E63"/>
  <c r="E64"/>
  <c r="E65"/>
  <c r="E66"/>
  <c r="E67"/>
  <c r="E75"/>
  <c r="E76"/>
  <c r="E77"/>
  <c r="E78"/>
  <c r="E79"/>
  <c r="E80"/>
  <c r="E81"/>
  <c r="E82"/>
  <c r="E83"/>
  <c r="E84"/>
  <c r="E85"/>
  <c r="E93"/>
  <c r="E94"/>
  <c r="E95"/>
  <c r="E96"/>
  <c r="E97"/>
  <c r="E98"/>
  <c r="E99"/>
  <c r="E100"/>
  <c r="E101"/>
  <c r="F8" i="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73"/>
  <c r="F174"/>
  <c r="F175"/>
  <c r="F176"/>
  <c r="F177"/>
  <c r="F178"/>
  <c r="F179"/>
  <c r="F180"/>
  <c r="F181"/>
  <c r="F182"/>
  <c r="F183"/>
  <c r="F184"/>
  <c r="F185"/>
  <c r="F186"/>
  <c r="F187"/>
  <c r="F188"/>
  <c r="F196"/>
  <c r="F197"/>
  <c r="F198"/>
  <c r="F199"/>
  <c r="F207"/>
  <c r="F208"/>
  <c r="F209"/>
  <c r="F210"/>
  <c r="F211"/>
  <c r="F212"/>
  <c r="F220"/>
  <c r="F221"/>
  <c r="F222"/>
  <c r="F223"/>
  <c r="F224"/>
  <c r="F225"/>
</calcChain>
</file>

<file path=xl/sharedStrings.xml><?xml version="1.0" encoding="utf-8"?>
<sst xmlns="http://schemas.openxmlformats.org/spreadsheetml/2006/main" count="1725" uniqueCount="1023">
  <si>
    <t>TTPLAST T. Fortuna, T. Bugaj Sp.J.   I   32-015 Kłaj   I   Targowisko 476  tel.: 12 284 46 41   I   fax: 12 284 46 42   I    e-mail:  biuro@ttplast.com   NIP: 683-18-62-210   I   REGON: 356395014</t>
  </si>
  <si>
    <t>1.</t>
  </si>
  <si>
    <t>RURY OSŁONOWE DO UKŁADANIA W ZIEMI</t>
  </si>
  <si>
    <t>RODO</t>
  </si>
  <si>
    <t>Rury karbowane dwuwarswowe w odcinkach RODO</t>
  </si>
  <si>
    <t>RODK</t>
  </si>
  <si>
    <t>Rury karbowane dwuwarswowe w kręgach RODK</t>
  </si>
  <si>
    <t>ROS-D</t>
  </si>
  <si>
    <t>Rury osłonowe dzielone - ROS-D</t>
  </si>
  <si>
    <t>ROS-M</t>
  </si>
  <si>
    <t>Rury osłonowe sztywne z kielichem ROS-M</t>
  </si>
  <si>
    <t>ROSC-M</t>
  </si>
  <si>
    <t xml:space="preserve">Rura osłonowa sztywna cienkościenna z kielichiem ROSc-M </t>
  </si>
  <si>
    <t>ROS-Z</t>
  </si>
  <si>
    <t>Rury osłonowe sztywne do przecisków i przewiertów ROS-Z</t>
  </si>
  <si>
    <t>ROS-ZK</t>
  </si>
  <si>
    <t xml:space="preserve">Rura osłonowa sztywna do przecisków i przewiertów ROS-Zk </t>
  </si>
  <si>
    <t>ROS-ZŁ</t>
  </si>
  <si>
    <t xml:space="preserve">Rura osłonowa gładka przepustowa łączona za pomocą złączek ROS-Zł </t>
  </si>
  <si>
    <t>TELKOM</t>
  </si>
  <si>
    <t>Rura osłonowa do kabli optotelekomunikacyjnych  TELKOM</t>
  </si>
  <si>
    <t>TELKOMt</t>
  </si>
  <si>
    <t>Rura osłonowa do kabli optotelekomunikacyjnych trudnopalna TELKOMt</t>
  </si>
  <si>
    <t>2.</t>
  </si>
  <si>
    <t>RURY OSŁONOWE NA PRZESTRZENIE OTWARTE</t>
  </si>
  <si>
    <t>RODK-UV</t>
  </si>
  <si>
    <t>Rury karbowane dwuwarswowe odporne na promieniowanie UV</t>
  </si>
  <si>
    <t>RPS-UV-M</t>
  </si>
  <si>
    <t>Rury przyłączeniowe sztywne UV z kielichem RPS-UV-M</t>
  </si>
  <si>
    <t>RPS-UV</t>
  </si>
  <si>
    <t>Rury przyłączeniowe sztywne UV RPS-UV</t>
  </si>
  <si>
    <t>GROM</t>
  </si>
  <si>
    <t>Rura sztywna odgromowa GROM</t>
  </si>
  <si>
    <t>3.</t>
  </si>
  <si>
    <t>KANAŁY WENTYLACYJNE</t>
  </si>
  <si>
    <t>VENTO</t>
  </si>
  <si>
    <t>Rury wentylacyjne z powłoką antybakteryjną VENTO</t>
  </si>
  <si>
    <t>VENTO-U</t>
  </si>
  <si>
    <t>Rury wentylacyjne z powłoką antybakteryjną uniepalniony VENTO-U</t>
  </si>
  <si>
    <t>VENTO-A</t>
  </si>
  <si>
    <t>Rury wentylacyjne z powłoką antybakteryjną i antystatykiem VENTO-A</t>
  </si>
  <si>
    <t>4.</t>
  </si>
  <si>
    <t>OSPRZĘT DO RUR OSŁONOWYCH</t>
  </si>
  <si>
    <t>ZRD</t>
  </si>
  <si>
    <t>Złączka do rur dwuwarstwowych ZRD</t>
  </si>
  <si>
    <t>URD</t>
  </si>
  <si>
    <t>Uszczelka do rur dwuwarstwowych URD</t>
  </si>
  <si>
    <t>ZŚRD</t>
  </si>
  <si>
    <t>Zaślepka do rur dwuwarstwowych ZŚRD</t>
  </si>
  <si>
    <t>ZRPS-UV-1-KIEL</t>
  </si>
  <si>
    <t>Kolano jednokielichowe ZRPS-UV-1-KIEL</t>
  </si>
  <si>
    <t>ZRPS-UV-2-KIEL</t>
  </si>
  <si>
    <t>Kolano dwukielichowe ZRPS-UV-2-KIEL</t>
  </si>
  <si>
    <t>ZTELKOM</t>
  </si>
  <si>
    <t>Złączka do rur osłonowych do kabli optotelekomunikacyjnych ZTELKOM</t>
  </si>
  <si>
    <t>ZGROM</t>
  </si>
  <si>
    <t>Złączka do rur sztywnych odgromowych ZGROM</t>
  </si>
  <si>
    <t>PRZEKŁADKA DYST.</t>
  </si>
  <si>
    <t>Przekładka dystansowa PD</t>
  </si>
  <si>
    <t>ZROS</t>
  </si>
  <si>
    <t>Złączka do rur osłonowych sztywnych ZROS</t>
  </si>
  <si>
    <t>ZSROS</t>
  </si>
  <si>
    <t>Złączka do rur osłonowych sztywnych, wzmocniona ZSROS</t>
  </si>
  <si>
    <t>5.</t>
  </si>
  <si>
    <t>RURY ELEKTROINSTALACYJNE SZTYWNE</t>
  </si>
  <si>
    <t>RL</t>
  </si>
  <si>
    <t>Rury elektroinstalacyjne sztywne PCV 320N -  RL (320N)</t>
  </si>
  <si>
    <t>RLHF</t>
  </si>
  <si>
    <t xml:space="preserve">Rury elektroinstalacyjne sztywne PCV - RLHF (320N) </t>
  </si>
  <si>
    <t>RS</t>
  </si>
  <si>
    <t>Rury elektroinstalacyjne sztywne PCV 750N - RS</t>
  </si>
  <si>
    <t>RSHF</t>
  </si>
  <si>
    <t>Rury elektroinstalacyjne sztywne bezhalogenowe PCV 750N - RSHF</t>
  </si>
  <si>
    <t>UZ</t>
  </si>
  <si>
    <t>Uchwyty zamykane PP do rur elektroinstalacyjnych UZ</t>
  </si>
  <si>
    <t>UZHF</t>
  </si>
  <si>
    <t>Uchwyty zamykane bezhalogenowe UZHF</t>
  </si>
  <si>
    <t>HAKI</t>
  </si>
  <si>
    <t>Haki</t>
  </si>
  <si>
    <t>ZCL</t>
  </si>
  <si>
    <t>Złączki kompensacyjne do rur elektroinstalacyjnych PCV- ZCL</t>
  </si>
  <si>
    <t>ZCLF</t>
  </si>
  <si>
    <t>Złączki kompensacyjne do rur elektroinstalacyjnych ZCLF</t>
  </si>
  <si>
    <t>ZPL</t>
  </si>
  <si>
    <t>Złączki proste dwukielichowe do rur elektroinstalacyjnych ZPL</t>
  </si>
  <si>
    <t xml:space="preserve">ZKL </t>
  </si>
  <si>
    <t>Złączki kątowe dwukielichowe do rur elektroinstalacyjnych ZKL</t>
  </si>
  <si>
    <t>ZCLFHF</t>
  </si>
  <si>
    <t>Złączki kompensacyjne bezhalogenowe ZCLFHF</t>
  </si>
  <si>
    <t>6.</t>
  </si>
  <si>
    <t>KANAŁY ELEKTROINSTALACYJNE</t>
  </si>
  <si>
    <t>KK</t>
  </si>
  <si>
    <t>Kanały elektroinstalacyjne KK</t>
  </si>
  <si>
    <t>ŁK</t>
  </si>
  <si>
    <t>Łącznik kątowy ŁK</t>
  </si>
  <si>
    <t>ŁPRO</t>
  </si>
  <si>
    <t>Łącznik prosty ŁPRO</t>
  </si>
  <si>
    <t>NW</t>
  </si>
  <si>
    <t>Narożnik wewnętrzny NW</t>
  </si>
  <si>
    <t>NZ</t>
  </si>
  <si>
    <t>Narożnik zewnętrzny NZ</t>
  </si>
  <si>
    <t>ZAK</t>
  </si>
  <si>
    <t>Zakończenie ZAK</t>
  </si>
  <si>
    <t>7.</t>
  </si>
  <si>
    <t>RURY ELEKTROINSTALACYJNE KARBOWANE</t>
  </si>
  <si>
    <t>RKLF</t>
  </si>
  <si>
    <t>Rury elektroinstalacyjne karbowane polipropylenowe PP- RKLF</t>
  </si>
  <si>
    <t>RKLS</t>
  </si>
  <si>
    <t>Rury elektroinstalacyjne karbowane PCV (320N) RKLS</t>
  </si>
  <si>
    <t>RKLSP</t>
  </si>
  <si>
    <t>Rury elektroinstalacyjne karbowane PCV (320N) z pilotem  RKLSP</t>
  </si>
  <si>
    <t>RKSS</t>
  </si>
  <si>
    <t>Rury elektroinstalacyjne karbowane PCV (750N) RKSS</t>
  </si>
  <si>
    <t>RKSSP</t>
  </si>
  <si>
    <t>Rury elektroinstalacyjne karbowane PCV (750N) RKSSP</t>
  </si>
  <si>
    <t>KOLOR</t>
  </si>
  <si>
    <t>Rury instalacyjne karbowane do systemów grzewczych PP</t>
  </si>
  <si>
    <t>RKUVR</t>
  </si>
  <si>
    <t>Rury elektroinstalacyjne karbowane odporne na promieniowanie UV-RKUVR</t>
  </si>
  <si>
    <t xml:space="preserve">RKLSHF </t>
  </si>
  <si>
    <t>Rury elektroinstalacyjne karbowane bezhalogenowe (320N) RKLSHF</t>
  </si>
  <si>
    <t>RKSSHF</t>
  </si>
  <si>
    <t>Rury elektroinstalacyjne karbowane bezhalogenowe (750N) RKSSHF</t>
  </si>
  <si>
    <t>RABAT</t>
  </si>
  <si>
    <t>LP</t>
  </si>
  <si>
    <t>NR KAT</t>
  </si>
  <si>
    <t>SYMBOL</t>
  </si>
  <si>
    <t>DŁUGOŚĆ ODCINKA</t>
  </si>
  <si>
    <t>CENA / MB</t>
  </si>
  <si>
    <t>CENA PO RABACIE</t>
  </si>
  <si>
    <t>ILOŚĆ SZT /PALETA</t>
  </si>
  <si>
    <t xml:space="preserve"> 10608</t>
  </si>
  <si>
    <t xml:space="preserve">6 m </t>
  </si>
  <si>
    <t xml:space="preserve"> 10612</t>
  </si>
  <si>
    <t>RODO 50/40-6 N 450N  - niebieska</t>
  </si>
  <si>
    <t xml:space="preserve"> 10609</t>
  </si>
  <si>
    <t xml:space="preserve"> 10613</t>
  </si>
  <si>
    <t>RODO 75/60-6 N 450N  - niebieska</t>
  </si>
  <si>
    <t xml:space="preserve"> 10610</t>
  </si>
  <si>
    <t xml:space="preserve"> 10614</t>
  </si>
  <si>
    <t xml:space="preserve"> 10611</t>
  </si>
  <si>
    <t xml:space="preserve"> 10615</t>
  </si>
  <si>
    <t>DŁUGOŚĆ KRĄŻKA</t>
  </si>
  <si>
    <t>10599</t>
  </si>
  <si>
    <t>50 m</t>
  </si>
  <si>
    <t>25 m</t>
  </si>
  <si>
    <t xml:space="preserve"> 10600</t>
  </si>
  <si>
    <t>RODK 50/40-25 N  -  niebieska</t>
  </si>
  <si>
    <t xml:space="preserve"> 10601</t>
  </si>
  <si>
    <t>RODK 50/40-50 N  -  niebieska</t>
  </si>
  <si>
    <t xml:space="preserve"> 10602</t>
  </si>
  <si>
    <t>RODK 75/60-25 N  -  niebieska</t>
  </si>
  <si>
    <t xml:space="preserve"> 10603</t>
  </si>
  <si>
    <t>RODK 75/60-50 N  -  niebieska</t>
  </si>
  <si>
    <t xml:space="preserve"> 10616</t>
  </si>
  <si>
    <t xml:space="preserve"> 10604</t>
  </si>
  <si>
    <t xml:space="preserve"> 10617</t>
  </si>
  <si>
    <t>RODK 110/92-25 N  -  niebieska</t>
  </si>
  <si>
    <t xml:space="preserve"> 10605</t>
  </si>
  <si>
    <t>RODK 110/92-50 N  -  niebieska</t>
  </si>
  <si>
    <t xml:space="preserve"> 10606</t>
  </si>
  <si>
    <t xml:space="preserve"> 10607</t>
  </si>
  <si>
    <t>RODK 160/134-25 N  -  niebieska</t>
  </si>
  <si>
    <t>11063</t>
  </si>
  <si>
    <t xml:space="preserve">3 m </t>
  </si>
  <si>
    <t>11062</t>
  </si>
  <si>
    <t>ROS-D 110 N  - niebieska</t>
  </si>
  <si>
    <t>3 m</t>
  </si>
  <si>
    <t>11065</t>
  </si>
  <si>
    <t>11064</t>
  </si>
  <si>
    <t>ROS-D 160 N  - niebieska</t>
  </si>
  <si>
    <t>10670</t>
  </si>
  <si>
    <t>6 m</t>
  </si>
  <si>
    <t>10671</t>
  </si>
  <si>
    <t>ROS-M 50/3,5  N  - niebieska</t>
  </si>
  <si>
    <t>10672</t>
  </si>
  <si>
    <t>10673</t>
  </si>
  <si>
    <t>ROS-M 75/4,5  N  - niebieska</t>
  </si>
  <si>
    <t>10674</t>
  </si>
  <si>
    <t>10675</t>
  </si>
  <si>
    <t>ROS-M 110/5,5  N  - niebieska</t>
  </si>
  <si>
    <t>10676</t>
  </si>
  <si>
    <t>10677</t>
  </si>
  <si>
    <t>ROS-M 160/8,0 N  - niebieska</t>
  </si>
  <si>
    <t>Rura osłonowa sztywna cienkościenna z kielichiem ROSc-M</t>
  </si>
  <si>
    <t>10960</t>
  </si>
  <si>
    <t>ROSC-M 50/2,5  N  - niebieska</t>
  </si>
  <si>
    <t>10961</t>
  </si>
  <si>
    <t>10962</t>
  </si>
  <si>
    <t>10963</t>
  </si>
  <si>
    <t>ROSC-M 75/3  N  - niebieska</t>
  </si>
  <si>
    <t>10964</t>
  </si>
  <si>
    <t>10965</t>
  </si>
  <si>
    <t>ROSC-M 110/4  N  - niebieska</t>
  </si>
  <si>
    <t>10966</t>
  </si>
  <si>
    <t>10967</t>
  </si>
  <si>
    <t>ROSC-M 160/5  N  - niebieska</t>
  </si>
  <si>
    <t>10712</t>
  </si>
  <si>
    <t>10713</t>
  </si>
  <si>
    <t>12 m</t>
  </si>
  <si>
    <t>10710</t>
  </si>
  <si>
    <t>10711</t>
  </si>
  <si>
    <t>ROS-Z 110/10 - 12M</t>
  </si>
  <si>
    <t>10880</t>
  </si>
  <si>
    <t>10881</t>
  </si>
  <si>
    <t>10882</t>
  </si>
  <si>
    <t>10883</t>
  </si>
  <si>
    <t>10716</t>
  </si>
  <si>
    <t>10717</t>
  </si>
  <si>
    <t>10714</t>
  </si>
  <si>
    <t>10715</t>
  </si>
  <si>
    <t>11012</t>
  </si>
  <si>
    <t>11013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</si>
  <si>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</si>
  <si>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</si>
  <si>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</si>
  <si>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</si>
  <si>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</si>
  <si>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</si>
  <si>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</si>
  <si>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</si>
  <si>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</si>
  <si>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</si>
  <si>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10990</t>
  </si>
  <si>
    <t>10991</t>
  </si>
  <si>
    <t>10992</t>
  </si>
  <si>
    <t>10993</t>
  </si>
  <si>
    <t>10994</t>
  </si>
  <si>
    <t>10995</t>
  </si>
  <si>
    <t>10996</t>
  </si>
  <si>
    <t>10997</t>
  </si>
  <si>
    <t>10998</t>
  </si>
  <si>
    <t>10999</t>
  </si>
  <si>
    <t>11000</t>
  </si>
  <si>
    <t>11001</t>
  </si>
  <si>
    <t>11002</t>
  </si>
  <si>
    <t>11003</t>
  </si>
  <si>
    <t>10970</t>
  </si>
  <si>
    <t>48</t>
  </si>
  <si>
    <t>10975</t>
  </si>
  <si>
    <t>ROS-ZŁ 110/3,7 - 12 M</t>
  </si>
  <si>
    <t>10971</t>
  </si>
  <si>
    <t>10976</t>
  </si>
  <si>
    <t>10972</t>
  </si>
  <si>
    <t>10977</t>
  </si>
  <si>
    <t>11004</t>
  </si>
  <si>
    <t>11005</t>
  </si>
  <si>
    <t>10973</t>
  </si>
  <si>
    <t>33</t>
  </si>
  <si>
    <t>10978</t>
  </si>
  <si>
    <t>10974</t>
  </si>
  <si>
    <t>10979</t>
  </si>
  <si>
    <t xml:space="preserve">TELKOM 25/2,0  </t>
  </si>
  <si>
    <t>250 m</t>
  </si>
  <si>
    <t>TELKOM 25/2,0 pasek biały</t>
  </si>
  <si>
    <t>TELKOM 25/2,0 pasek czerwony</t>
  </si>
  <si>
    <t>TELKOM 25/2,0 pasek niebieski</t>
  </si>
  <si>
    <t>TELKOM 25/2,0 pasek pomarańczowy</t>
  </si>
  <si>
    <t xml:space="preserve">250 m </t>
  </si>
  <si>
    <t>TELKOM 25/2,0 pasek zielony</t>
  </si>
  <si>
    <t xml:space="preserve">TELKOM 25/2,3  </t>
  </si>
  <si>
    <t>TELKOM 25/2,3 pasek biały</t>
  </si>
  <si>
    <t>TELKOM 25/2,3 pasek czerwony</t>
  </si>
  <si>
    <t>TELKOM 25/2,3 pasek niebieski</t>
  </si>
  <si>
    <t>TELKOM 25/2,3 pasek pomarańczowy</t>
  </si>
  <si>
    <t>TELKOM 25/2,3 pasek zielony</t>
  </si>
  <si>
    <t>10718</t>
  </si>
  <si>
    <t xml:space="preserve">TELKOM 32/2,0  </t>
  </si>
  <si>
    <t>10719</t>
  </si>
  <si>
    <t>TELKOM 32/2,0 pasek biały</t>
  </si>
  <si>
    <t>10720</t>
  </si>
  <si>
    <t>TELKOM 32/2,0 pasek czerwony</t>
  </si>
  <si>
    <t>10721</t>
  </si>
  <si>
    <t>TELKOM 32/2,0 pasek niebieski</t>
  </si>
  <si>
    <t>10722</t>
  </si>
  <si>
    <t>TELKOM 32/2,0 pasek pomarańczowy</t>
  </si>
  <si>
    <t>10723</t>
  </si>
  <si>
    <t>TELKOM 32/2,0 pasek zielony</t>
  </si>
  <si>
    <t>10724</t>
  </si>
  <si>
    <t>TELKOM 32/2,9</t>
  </si>
  <si>
    <t>10725</t>
  </si>
  <si>
    <t>TELKOM 32/2,9 pasek biały</t>
  </si>
  <si>
    <t>10726</t>
  </si>
  <si>
    <t>TELKOM 32/2,9 pasek czerwony</t>
  </si>
  <si>
    <t>10727</t>
  </si>
  <si>
    <t>TELKOM 32/2,9 pasek niebieski</t>
  </si>
  <si>
    <t>10728</t>
  </si>
  <si>
    <t>TELKOM 32/2,9 pasek pomarańczowy</t>
  </si>
  <si>
    <t>10729</t>
  </si>
  <si>
    <t>TELKOM 32/2,9 pasek zielony</t>
  </si>
  <si>
    <t>10730</t>
  </si>
  <si>
    <t>TELKOM 40/3,7</t>
  </si>
  <si>
    <t>10731</t>
  </si>
  <si>
    <t>TELKOM 40/3,7 pasek biały</t>
  </si>
  <si>
    <t>10732</t>
  </si>
  <si>
    <t>TELKOM 40/3,7 pasek czerwony</t>
  </si>
  <si>
    <t>10733</t>
  </si>
  <si>
    <t>TELKOM 40/3,7 pasek niebieski</t>
  </si>
  <si>
    <t>10734</t>
  </si>
  <si>
    <t>TELKOM 40/3,7 pasek pomarańczowy</t>
  </si>
  <si>
    <t>10735</t>
  </si>
  <si>
    <t>TELKOM 40/3,7 pasek zielony</t>
  </si>
  <si>
    <t>10736</t>
  </si>
  <si>
    <t>TELKOM 50/4,6</t>
  </si>
  <si>
    <t>100 m</t>
  </si>
  <si>
    <t>10737</t>
  </si>
  <si>
    <t>TELKOM 50/4,6 pasek biały</t>
  </si>
  <si>
    <t>10738</t>
  </si>
  <si>
    <t>TELKOM 50/4,6 pasek czerwony</t>
  </si>
  <si>
    <t>10739</t>
  </si>
  <si>
    <t>TELKOM 50/4,6 pasek niebieski</t>
  </si>
  <si>
    <t>10740</t>
  </si>
  <si>
    <t>TELKOM 50/4,6 pasek pomarańczowy</t>
  </si>
  <si>
    <t>10741</t>
  </si>
  <si>
    <t>TELKOM 50/4,6 pasek zielony</t>
  </si>
  <si>
    <t>11058</t>
  </si>
  <si>
    <t>TELKOMT 32/2,0</t>
  </si>
  <si>
    <t>11059</t>
  </si>
  <si>
    <t>TELKOMT 32/2,9</t>
  </si>
  <si>
    <t>11060</t>
  </si>
  <si>
    <t>TELKOMT 40/3,7</t>
  </si>
  <si>
    <t>11061</t>
  </si>
  <si>
    <t>TELKOMT 50/4,6</t>
  </si>
  <si>
    <t>10622</t>
  </si>
  <si>
    <t>10969</t>
  </si>
  <si>
    <t>10623</t>
  </si>
  <si>
    <t>10872</t>
  </si>
  <si>
    <t>10624</t>
  </si>
  <si>
    <t>10679</t>
  </si>
  <si>
    <t>10678</t>
  </si>
  <si>
    <t>10680</t>
  </si>
  <si>
    <t>10681</t>
  </si>
  <si>
    <t>10682</t>
  </si>
  <si>
    <t>10683</t>
  </si>
  <si>
    <t>10684</t>
  </si>
  <si>
    <t>10685</t>
  </si>
  <si>
    <t>10686</t>
  </si>
  <si>
    <t>10687</t>
  </si>
  <si>
    <t>11006</t>
  </si>
  <si>
    <t>11007</t>
  </si>
  <si>
    <t>10690</t>
  </si>
  <si>
    <t>10691</t>
  </si>
  <si>
    <t>10688</t>
  </si>
  <si>
    <t>10689</t>
  </si>
  <si>
    <t>10692</t>
  </si>
  <si>
    <t>10693</t>
  </si>
  <si>
    <t>10694</t>
  </si>
  <si>
    <t>10695</t>
  </si>
  <si>
    <t>10699</t>
  </si>
  <si>
    <t>10700</t>
  </si>
  <si>
    <t>10696</t>
  </si>
  <si>
    <t>11008</t>
  </si>
  <si>
    <t>10697</t>
  </si>
  <si>
    <t>10698</t>
  </si>
  <si>
    <t>10792</t>
  </si>
  <si>
    <t>10751</t>
  </si>
  <si>
    <t>10750</t>
  </si>
  <si>
    <t>10793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</si>
  <si>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</si>
  <si>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</si>
  <si>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</si>
  <si>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</si>
  <si>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</si>
  <si>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</si>
  <si>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</si>
  <si>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</si>
  <si>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11091</t>
  </si>
  <si>
    <t>11092</t>
  </si>
  <si>
    <t>11093</t>
  </si>
  <si>
    <t>11094</t>
  </si>
  <si>
    <t>CENA / SZT</t>
  </si>
  <si>
    <t>ZRD 40</t>
  </si>
  <si>
    <t>ZRD 50</t>
  </si>
  <si>
    <t>ZRD 75</t>
  </si>
  <si>
    <t>ZRD 110</t>
  </si>
  <si>
    <t>ZRD 160</t>
  </si>
  <si>
    <t>URD 50</t>
  </si>
  <si>
    <t>URD 75</t>
  </si>
  <si>
    <t>URD 110</t>
  </si>
  <si>
    <t>URD 160</t>
  </si>
  <si>
    <t>10210</t>
  </si>
  <si>
    <t>ZŚRD 50</t>
  </si>
  <si>
    <t>10211</t>
  </si>
  <si>
    <t>ZŚRD 75</t>
  </si>
  <si>
    <t>10212</t>
  </si>
  <si>
    <t>ZŚRD 110</t>
  </si>
  <si>
    <t>10213</t>
  </si>
  <si>
    <t>ZŚRD 160</t>
  </si>
  <si>
    <t>11011</t>
  </si>
  <si>
    <t>PD 110/8</t>
  </si>
  <si>
    <t>11010</t>
  </si>
  <si>
    <t>PD 160/4</t>
  </si>
  <si>
    <t>10752</t>
  </si>
  <si>
    <t>ZTELKOM 32</t>
  </si>
  <si>
    <t>10753</t>
  </si>
  <si>
    <t>ZTELKOM 40</t>
  </si>
  <si>
    <t>10754</t>
  </si>
  <si>
    <t>ZTELKOM 50</t>
  </si>
  <si>
    <t>10755</t>
  </si>
  <si>
    <t>ZROS 110</t>
  </si>
  <si>
    <t>10756</t>
  </si>
  <si>
    <t>ZROS 160</t>
  </si>
  <si>
    <t>10757</t>
  </si>
  <si>
    <t>ZSROS 110</t>
  </si>
  <si>
    <t>10758</t>
  </si>
  <si>
    <t>ZSROS 160</t>
  </si>
  <si>
    <t>10790</t>
  </si>
  <si>
    <t>ZGROM 20</t>
  </si>
  <si>
    <t>10788</t>
  </si>
  <si>
    <t>ZGROM 28</t>
  </si>
  <si>
    <t>10789</t>
  </si>
  <si>
    <t>ZGROM 32</t>
  </si>
  <si>
    <t>10791</t>
  </si>
  <si>
    <t>ZGROM 40</t>
  </si>
  <si>
    <t>10780</t>
  </si>
  <si>
    <t>ZRPS-UV-1-KIEL 32 CZ</t>
  </si>
  <si>
    <t>10781</t>
  </si>
  <si>
    <t>ZRPS-UV-1-KIEL 50 CZ</t>
  </si>
  <si>
    <t>10782</t>
  </si>
  <si>
    <t>ZRPS-UV-1-KIEL 63 CZ</t>
  </si>
  <si>
    <t>10783</t>
  </si>
  <si>
    <t>ZRPS-UV-1-KIEL 75 CZ</t>
  </si>
  <si>
    <t>10784</t>
  </si>
  <si>
    <t>ZRPS-UV-2-KIEL  32 CZ</t>
  </si>
  <si>
    <t>10785</t>
  </si>
  <si>
    <t>ZRPS-UV-2-KIEL  50 CZ</t>
  </si>
  <si>
    <t>10786</t>
  </si>
  <si>
    <t>ZRPS-UV-2-KIEL  63 CZ</t>
  </si>
  <si>
    <t>10787</t>
  </si>
  <si>
    <t>ZRPS-UV-2-KIEL 75 CZ</t>
  </si>
  <si>
    <t>ILOŚĆ SZT /OPAK</t>
  </si>
  <si>
    <t>RL 13 – biała</t>
  </si>
  <si>
    <t>RL 16 – biała</t>
  </si>
  <si>
    <t>20</t>
  </si>
  <si>
    <t>RL 18 – biała</t>
  </si>
  <si>
    <t>RL 20 – biała</t>
  </si>
  <si>
    <t>RL 22 – biała</t>
  </si>
  <si>
    <t>RL 25 – biała</t>
  </si>
  <si>
    <t>RL 28 – biała</t>
  </si>
  <si>
    <t>RL 32 – biała</t>
  </si>
  <si>
    <t>10</t>
  </si>
  <si>
    <t>RL 37 – biała</t>
  </si>
  <si>
    <t>RL 40 – biała</t>
  </si>
  <si>
    <t>RL 47 – biała</t>
  </si>
  <si>
    <t>RL 50 – biała</t>
  </si>
  <si>
    <t>RL 13 SZ – szara</t>
  </si>
  <si>
    <t>RL 16 SZ – szara</t>
  </si>
  <si>
    <t>RL 18 SZ – szara</t>
  </si>
  <si>
    <t>RL 20 SZ – szara</t>
  </si>
  <si>
    <t>RL 22 SZ – szara</t>
  </si>
  <si>
    <t>RL 25 SZ – szara</t>
  </si>
  <si>
    <t>RL 28 SZ – szara</t>
  </si>
  <si>
    <t>RL 32 SZ – szara</t>
  </si>
  <si>
    <t>RL 37 SZ – szara</t>
  </si>
  <si>
    <t>RL 40 SZ – szara</t>
  </si>
  <si>
    <t>RL 47 SZ – szara</t>
  </si>
  <si>
    <t>RL 50 SZ – szara</t>
  </si>
  <si>
    <t>10406</t>
  </si>
  <si>
    <t>RLHF 16</t>
  </si>
  <si>
    <t>10408</t>
  </si>
  <si>
    <t>RLHF 20</t>
  </si>
  <si>
    <t>10410</t>
  </si>
  <si>
    <t>RLHF 22</t>
  </si>
  <si>
    <t>10412</t>
  </si>
  <si>
    <t>RLHF 28</t>
  </si>
  <si>
    <t>10414</t>
  </si>
  <si>
    <t>RLHF 37</t>
  </si>
  <si>
    <t>10416</t>
  </si>
  <si>
    <t>RLHF 47</t>
  </si>
  <si>
    <t>10766</t>
  </si>
  <si>
    <t>RS 13</t>
  </si>
  <si>
    <t>40</t>
  </si>
  <si>
    <t>10767</t>
  </si>
  <si>
    <t>RS 16</t>
  </si>
  <si>
    <t>10768</t>
  </si>
  <si>
    <t>RS 18</t>
  </si>
  <si>
    <t>10769</t>
  </si>
  <si>
    <t>RS 20</t>
  </si>
  <si>
    <t>10770</t>
  </si>
  <si>
    <t>RS 22</t>
  </si>
  <si>
    <t>10771</t>
  </si>
  <si>
    <t>RS 25</t>
  </si>
  <si>
    <t>10772</t>
  </si>
  <si>
    <t>RS 28</t>
  </si>
  <si>
    <t>10773</t>
  </si>
  <si>
    <t>RS 32</t>
  </si>
  <si>
    <t>10774</t>
  </si>
  <si>
    <t>RS 37</t>
  </si>
  <si>
    <t>10775</t>
  </si>
  <si>
    <t>RS 40</t>
  </si>
  <si>
    <t>10776</t>
  </si>
  <si>
    <t>RS 47</t>
  </si>
  <si>
    <t>10777</t>
  </si>
  <si>
    <t>RS 50</t>
  </si>
  <si>
    <t>10760</t>
  </si>
  <si>
    <t>RSHF 16</t>
  </si>
  <si>
    <t>10761</t>
  </si>
  <si>
    <t>RSHF 20</t>
  </si>
  <si>
    <t>10762</t>
  </si>
  <si>
    <t>RSHF 22</t>
  </si>
  <si>
    <t>10763</t>
  </si>
  <si>
    <t>RSHF 28</t>
  </si>
  <si>
    <t>10764</t>
  </si>
  <si>
    <t>RSHF 37</t>
  </si>
  <si>
    <t>10765</t>
  </si>
  <si>
    <t>RSHF 47</t>
  </si>
  <si>
    <t>UZ 13 – biały</t>
  </si>
  <si>
    <t>UZ 16 – biały</t>
  </si>
  <si>
    <t>UZ 18 – biały</t>
  </si>
  <si>
    <t>UZ 20 – biały</t>
  </si>
  <si>
    <t>UZ 22 – biały</t>
  </si>
  <si>
    <t>UZ 25 – biały</t>
  </si>
  <si>
    <t>UZ 28 – biały</t>
  </si>
  <si>
    <t>UZ 32 – biały</t>
  </si>
  <si>
    <t>UZ 37 – biały</t>
  </si>
  <si>
    <t>UZ 40  – biały</t>
  </si>
  <si>
    <t>UZ 47 – biały</t>
  </si>
  <si>
    <t>UZ 50 – biały</t>
  </si>
  <si>
    <t>UZ 13 – szary</t>
  </si>
  <si>
    <t>UZ 16 – szary</t>
  </si>
  <si>
    <t>UZ 18 – szary</t>
  </si>
  <si>
    <t>UZ 20 – szary</t>
  </si>
  <si>
    <t>UZ 22 – szary</t>
  </si>
  <si>
    <t>UZ 25 – szary</t>
  </si>
  <si>
    <t>UZ 28 – szary</t>
  </si>
  <si>
    <t>UZ 32 – szary</t>
  </si>
  <si>
    <t>UZ 37 – szary</t>
  </si>
  <si>
    <t>UZ 40 – szary</t>
  </si>
  <si>
    <t>UZ 47 – szary</t>
  </si>
  <si>
    <t>UZ 50 – szary</t>
  </si>
  <si>
    <t>10860</t>
  </si>
  <si>
    <t>UZHF 16</t>
  </si>
  <si>
    <t>10861</t>
  </si>
  <si>
    <t>UZHF 20</t>
  </si>
  <si>
    <t>10862</t>
  </si>
  <si>
    <t>UZHF 22</t>
  </si>
  <si>
    <t>10863</t>
  </si>
  <si>
    <t>UZHF 28</t>
  </si>
  <si>
    <t>10864</t>
  </si>
  <si>
    <t>UZHF 37</t>
  </si>
  <si>
    <t>10865</t>
  </si>
  <si>
    <t>UZHF 47</t>
  </si>
  <si>
    <t>H 48/1</t>
  </si>
  <si>
    <t>H 77/1</t>
  </si>
  <si>
    <t>H 100/1</t>
  </si>
  <si>
    <t>H 48/2</t>
  </si>
  <si>
    <t>H 77/2</t>
  </si>
  <si>
    <t>H 100/2</t>
  </si>
  <si>
    <t>ZCL 13 – biała</t>
  </si>
  <si>
    <t>ZCL 16 – biała</t>
  </si>
  <si>
    <t>ZCL 18 – biała</t>
  </si>
  <si>
    <t>ZCL 20 – biała</t>
  </si>
  <si>
    <t>ZCL 22 – biała</t>
  </si>
  <si>
    <t>ZCL 25 – biała</t>
  </si>
  <si>
    <t>ZCL 28 – biała</t>
  </si>
  <si>
    <t>ZCL 32 – biała</t>
  </si>
  <si>
    <t>ZCL 37 – biała</t>
  </si>
  <si>
    <t>ZCL 40 – biała</t>
  </si>
  <si>
    <t>ZCL 47 – biała</t>
  </si>
  <si>
    <t>ZCL 50 – biała</t>
  </si>
  <si>
    <t>ZCL 13 – szara</t>
  </si>
  <si>
    <t>ZCL 16 – szara</t>
  </si>
  <si>
    <t>ZCL 18 – szara</t>
  </si>
  <si>
    <t>ZCL 20 – szara</t>
  </si>
  <si>
    <t>ZCL 22 – szara</t>
  </si>
  <si>
    <t>ZCL 28 – szara</t>
  </si>
  <si>
    <t>ZCL 37 – szara</t>
  </si>
  <si>
    <t>ZCL 47 – szara</t>
  </si>
  <si>
    <t>ZCL 50 – szara</t>
  </si>
  <si>
    <t>ZCLF 13 – biała</t>
  </si>
  <si>
    <t>ZCLF 16 – biała</t>
  </si>
  <si>
    <t>ZCLF 18 – biała</t>
  </si>
  <si>
    <t>ZCLF 20 – biała</t>
  </si>
  <si>
    <t>ZCLF 22 – biała</t>
  </si>
  <si>
    <t>ZCLF 28 – biała</t>
  </si>
  <si>
    <t>ZCLF 37 – biała</t>
  </si>
  <si>
    <t>ZCLF 47 – biała</t>
  </si>
  <si>
    <t>ZCLF 13 – szara</t>
  </si>
  <si>
    <t>ZCLF 16 – szara</t>
  </si>
  <si>
    <t>ZCLF 18 – szara</t>
  </si>
  <si>
    <t>ZCLF 20 – szara</t>
  </si>
  <si>
    <t>ZCLF 22 – szara</t>
  </si>
  <si>
    <t>ZCLF 28 – szara</t>
  </si>
  <si>
    <t>ZCLF 37 – szara</t>
  </si>
  <si>
    <t>ZCLF 47 – szara</t>
  </si>
  <si>
    <t>ZPL 13 – biała</t>
  </si>
  <si>
    <t>ZPL 16 – biała</t>
  </si>
  <si>
    <t>ZPL 18 – biała</t>
  </si>
  <si>
    <t>ZPL 20 – biała</t>
  </si>
  <si>
    <t>ZPL 22 – biała</t>
  </si>
  <si>
    <t>ZPL 25 – biała</t>
  </si>
  <si>
    <t>ZPL 28 – biała</t>
  </si>
  <si>
    <t>ZPL 32 – biała</t>
  </si>
  <si>
    <t>ZPL 37 – biała</t>
  </si>
  <si>
    <t>ZPL 40 – biała</t>
  </si>
  <si>
    <t>ZPL 47 – biała</t>
  </si>
  <si>
    <t>ZPL 50 – biała</t>
  </si>
  <si>
    <t>ZPL 16 – szara</t>
  </si>
  <si>
    <t>ZPL 18 – szara</t>
  </si>
  <si>
    <t>ZPL 22 – szara</t>
  </si>
  <si>
    <t>ZPL 28 – szara</t>
  </si>
  <si>
    <t>ZPL 37 – szara</t>
  </si>
  <si>
    <t>ZPL 47 – szara</t>
  </si>
  <si>
    <t>ZPL 50 – szara</t>
  </si>
  <si>
    <t>ZKL 13 – biała</t>
  </si>
  <si>
    <t>ZKL 16 – biała</t>
  </si>
  <si>
    <t>ZKL 18 – biała</t>
  </si>
  <si>
    <t>ZKL 20 – biała</t>
  </si>
  <si>
    <t>ZKL 22 – biała</t>
  </si>
  <si>
    <t>ZKL 25 – biała</t>
  </si>
  <si>
    <t>ZKL 28 – biała</t>
  </si>
  <si>
    <t>ZKL 32 – biała</t>
  </si>
  <si>
    <t>ZKL 37 – biała</t>
  </si>
  <si>
    <t>ZKL 40 – biała</t>
  </si>
  <si>
    <t>ZKL 47 – biała</t>
  </si>
  <si>
    <t>ZKL 50 – biała</t>
  </si>
  <si>
    <t>ZKL 16 – szara</t>
  </si>
  <si>
    <t>ZKL 18 – szara</t>
  </si>
  <si>
    <t>ZKL 20 – szara</t>
  </si>
  <si>
    <t>ZKL 22 – szara</t>
  </si>
  <si>
    <t>ZKL 28 – szara</t>
  </si>
  <si>
    <t>ZKL 37 – szara</t>
  </si>
  <si>
    <t>ZKL 47 – szara</t>
  </si>
  <si>
    <t>ZKL 50 – szara</t>
  </si>
  <si>
    <t>10866</t>
  </si>
  <si>
    <t>ZCLFHF 16</t>
  </si>
  <si>
    <t>10867</t>
  </si>
  <si>
    <t>ZCLFHF 20</t>
  </si>
  <si>
    <t>10868</t>
  </si>
  <si>
    <t>ZCLFHF 22</t>
  </si>
  <si>
    <t>10869</t>
  </si>
  <si>
    <t>ZCLFHF 28</t>
  </si>
  <si>
    <t>10870</t>
  </si>
  <si>
    <t>ZCLFHF 37</t>
  </si>
  <si>
    <t>10871</t>
  </si>
  <si>
    <t>ZCLFHF 47</t>
  </si>
  <si>
    <t>2 m</t>
  </si>
  <si>
    <t>10844</t>
  </si>
  <si>
    <t>10843</t>
  </si>
  <si>
    <t>10842</t>
  </si>
  <si>
    <t>10841</t>
  </si>
  <si>
    <t>10840</t>
  </si>
  <si>
    <t>10839</t>
  </si>
  <si>
    <t>10838</t>
  </si>
  <si>
    <t>10837</t>
  </si>
  <si>
    <t>10836</t>
  </si>
  <si>
    <t>10835</t>
  </si>
  <si>
    <t>10834</t>
  </si>
  <si>
    <t>10833</t>
  </si>
  <si>
    <t>ŁPRO 60</t>
  </si>
  <si>
    <t>10832</t>
  </si>
  <si>
    <t>ŁPRO 90</t>
  </si>
  <si>
    <t>10830</t>
  </si>
  <si>
    <t>10829</t>
  </si>
  <si>
    <t>10828</t>
  </si>
  <si>
    <t>10827</t>
  </si>
  <si>
    <t>10826</t>
  </si>
  <si>
    <t>10825</t>
  </si>
  <si>
    <t>10824</t>
  </si>
  <si>
    <t>10822</t>
  </si>
  <si>
    <t>10821</t>
  </si>
  <si>
    <t>10846</t>
  </si>
  <si>
    <t>10820</t>
  </si>
  <si>
    <t>10819</t>
  </si>
  <si>
    <t>10817</t>
  </si>
  <si>
    <t>10816</t>
  </si>
  <si>
    <t>NZ 20X18</t>
  </si>
  <si>
    <t>10815</t>
  </si>
  <si>
    <t>10814</t>
  </si>
  <si>
    <t>10813</t>
  </si>
  <si>
    <t>10812</t>
  </si>
  <si>
    <t>10847</t>
  </si>
  <si>
    <t>10811</t>
  </si>
  <si>
    <t>10845</t>
  </si>
  <si>
    <t>10810</t>
  </si>
  <si>
    <t>10809</t>
  </si>
  <si>
    <t>10808</t>
  </si>
  <si>
    <t xml:space="preserve">ZAK 20 </t>
  </si>
  <si>
    <t>10807</t>
  </si>
  <si>
    <t>10806</t>
  </si>
  <si>
    <t>10805</t>
  </si>
  <si>
    <t>10804</t>
  </si>
  <si>
    <t xml:space="preserve">ZAK 40  </t>
  </si>
  <si>
    <t>10803</t>
  </si>
  <si>
    <t>10802</t>
  </si>
  <si>
    <t>ZAK 60</t>
  </si>
  <si>
    <t>10801</t>
  </si>
  <si>
    <t>ZAK 90</t>
  </si>
  <si>
    <t>23/18-50C – czerwony</t>
  </si>
  <si>
    <t>23/18-100C  – czerwony</t>
  </si>
  <si>
    <t>25/20-50C  – czerwony</t>
  </si>
  <si>
    <t>28/23-50C  – czerwony</t>
  </si>
  <si>
    <t>32/26-50C  – czerwony</t>
  </si>
  <si>
    <t>36/29-50C  – czerwony</t>
  </si>
  <si>
    <t>43/36-50C  – czerwony</t>
  </si>
  <si>
    <t>50/43-25C  – czerwony</t>
  </si>
  <si>
    <t>23/18-50N – niebieski</t>
  </si>
  <si>
    <t>23/18-100N – niebieski</t>
  </si>
  <si>
    <t>25/20-50N – niebieski</t>
  </si>
  <si>
    <t>28/23-50N – niebieski</t>
  </si>
  <si>
    <t>32/26-50N – niebieski</t>
  </si>
  <si>
    <t>36/29-50N – niebieski</t>
  </si>
  <si>
    <t>43/36-50N – niebieski</t>
  </si>
  <si>
    <t>50/43-25N – niebieski</t>
  </si>
  <si>
    <t>10215</t>
  </si>
  <si>
    <t>RODO 50/40-6 CZ 450N - czerwona</t>
  </si>
  <si>
    <t>RODO 75/60-6 CZ 450N - czerwona</t>
  </si>
  <si>
    <t>RODO 110/92-6 CZ 450N - czerwona</t>
  </si>
  <si>
    <t>RODO 110/92 -6 N 450N - niebieska</t>
  </si>
  <si>
    <t>RODO 160/134-6 CZ - czerwona</t>
  </si>
  <si>
    <t>RODO 160/134-6 N - niebieska</t>
  </si>
  <si>
    <t>RODK 40/32-50 N - niebieska</t>
  </si>
  <si>
    <t>RODK 50/40-25 CZ - czerwona</t>
  </si>
  <si>
    <t>RODK 50/40-50 CZ - czerwona</t>
  </si>
  <si>
    <t>RODK 75/60-25 CZ -  czerwona</t>
  </si>
  <si>
    <t>RODK 75/60-50 CZ - czerwona</t>
  </si>
  <si>
    <t>RODK 110/92-25 CZ - czerwona</t>
  </si>
  <si>
    <t>RODK 110/92-50 CZ - czerwona</t>
  </si>
  <si>
    <t>RODK 160/134-25 CZ - czerwona</t>
  </si>
  <si>
    <t>ROS-D 110 C - czerwona</t>
  </si>
  <si>
    <t>ROS-D 160 C - czerwona</t>
  </si>
  <si>
    <t>ROS-M 50/3,5 CZ - czerwona</t>
  </si>
  <si>
    <t>ROS-M 75/4,5 CZ - czerwona</t>
  </si>
  <si>
    <t>ROS-M 110/5,5 CZ - czerwona</t>
  </si>
  <si>
    <t>ROS-M 160/8,0 CZ - czerwona</t>
  </si>
  <si>
    <t>ROSC-M 50/2,5  CZ - czerwona</t>
  </si>
  <si>
    <t>ROSC-M 75/3  CZ - czerwona</t>
  </si>
  <si>
    <t>ROSC-M 110/4  CZ - czerwona</t>
  </si>
  <si>
    <t>ROSC-M 160/5  CZ - czerwona</t>
  </si>
  <si>
    <t>ROS-Z 125/7,1 - 12M</t>
  </si>
  <si>
    <t>ROS-Z 160/9,4 - 12M</t>
  </si>
  <si>
    <t>ROS-Z 160/9,4 - 6M</t>
  </si>
  <si>
    <t>ROS-Z 160/14,6 - 12M</t>
  </si>
  <si>
    <t>ROS-Z 160/14,6 - 6M</t>
  </si>
  <si>
    <t>ROS-Z 160/9,1 - 12M</t>
  </si>
  <si>
    <t>ROS-Z 160/9,1 - 6M</t>
  </si>
  <si>
    <t>ROS-Z 110/6,3 - 6M</t>
  </si>
  <si>
    <t>ROS-Z 110/6,3 - 12M</t>
  </si>
  <si>
    <t>ROS-Z 110/10 - 6M</t>
  </si>
  <si>
    <t>ROS-Z 125/7,1 - 6M</t>
  </si>
  <si>
    <t>ROS-Z 125/11,4 - 6M</t>
  </si>
  <si>
    <t>ROS-Z 125/11,4 - 12M</t>
  </si>
  <si>
    <t>ROS-ZK 110/6,3 CZ - 6M - czerwona</t>
  </si>
  <si>
    <t>ROS-ZK 110/6,3 CZ - 12M  - czerwona</t>
  </si>
  <si>
    <t>ROS-ZK 110/6,3 N - 6M - niebieska</t>
  </si>
  <si>
    <t>ROS-ZK 110/6,3 N - 12M - niebieska</t>
  </si>
  <si>
    <t>ROS-ZK 110/10 CZ - 6M - czerwona</t>
  </si>
  <si>
    <t>ROS-ZK 110/10 CZ - 12M - czerwona</t>
  </si>
  <si>
    <t>ROS-ZK 110/10 N - 6M - niebieska</t>
  </si>
  <si>
    <t>ROS-ZK 110/10 N - 12M - niebieska</t>
  </si>
  <si>
    <t>ROS-ZK 125/7,1 CZ - 6M - czerwona</t>
  </si>
  <si>
    <t>ROS-ZK 125/7,1 CZ - 12M - czerwona</t>
  </si>
  <si>
    <t>ROS-ZK 125/7,1 N - 6M - niebieska</t>
  </si>
  <si>
    <t>ROS-ZK 125/7,1 N - 12M - niebieska</t>
  </si>
  <si>
    <t>ROS-ZK 125/11,4 CZ - 6M - czerwona</t>
  </si>
  <si>
    <t>ROS-ZK 125/11,4 CZ - 12M - czerwona</t>
  </si>
  <si>
    <t>ROS-ZK 125/11,4 N - 6M - niebieska</t>
  </si>
  <si>
    <t>ROS-ZK 125/11,4 N - 12M - niebieska</t>
  </si>
  <si>
    <t>ROS-ZK 160/9,1 CZ - 6M - czerwona</t>
  </si>
  <si>
    <t>ROS-ZK 160/9,1 CZ - 12M - czerwona</t>
  </si>
  <si>
    <t>ROS-ZK 160/9,1 N - 6M - niebieska</t>
  </si>
  <si>
    <t>ROS-ZK 160/9,1 N - 12M - niebieska</t>
  </si>
  <si>
    <t>ROS-ZK 160/14,6 CZ - 6M - czerwona</t>
  </si>
  <si>
    <t>ROS-ZK 160/14,6 CZ - 12M - czerwona</t>
  </si>
  <si>
    <t>ROS-ZK 160/14,6 N - 6M - niebieska</t>
  </si>
  <si>
    <t>ROS-ZK 160/14,6 N - 12M - niebieska</t>
  </si>
  <si>
    <t>ROS-ZŁ 110/3,7 - 6M</t>
  </si>
  <si>
    <t>ROS-ZŁ 110/5 - 6M</t>
  </si>
  <si>
    <t>ROS-ZŁ 110/5 - 12M</t>
  </si>
  <si>
    <t>ROS-ZŁ 110/6,3 - 6M</t>
  </si>
  <si>
    <t>ROS-ZŁ 110/6,3 - 12M</t>
  </si>
  <si>
    <t>ROS-ZŁ 125/7,1 - 6M</t>
  </si>
  <si>
    <t>ROS-ZŁ 125/7,1 - 12M</t>
  </si>
  <si>
    <t>ROS-ZŁ 160/9,1 - 6M</t>
  </si>
  <si>
    <t>ROS-ZŁ 160/9,1 - 12M</t>
  </si>
  <si>
    <t>ROS-ZŁ 160/14,6 - 6M</t>
  </si>
  <si>
    <t>ROS-ZŁ 160/14,6 - 12M</t>
  </si>
  <si>
    <t>RODK-UV 40 - 50 czarna</t>
  </si>
  <si>
    <t>RODK-UV 50 - 25 czarna</t>
  </si>
  <si>
    <t>RODK-UV 50 - 50 czarna</t>
  </si>
  <si>
    <t>RODK-UV 75 - 25 czarna</t>
  </si>
  <si>
    <t>RODK-UV 75 - 50 czarna</t>
  </si>
  <si>
    <t>RPS-UV-M 32/3 - 3M</t>
  </si>
  <si>
    <t>RPS-UV-M 32/3 - 6M</t>
  </si>
  <si>
    <t>RPS-UV-M 50/3,5 - 3M</t>
  </si>
  <si>
    <t>RPS-UV-M 50/3,5 - 6M</t>
  </si>
  <si>
    <t>RPS-UV-M 50/5 - 3M</t>
  </si>
  <si>
    <t>RPS-UV-M 50/5 - 6M</t>
  </si>
  <si>
    <t>RPS-UV-M 75/4 - 3M</t>
  </si>
  <si>
    <t>RPS-UV-M 75/4 - 6M</t>
  </si>
  <si>
    <t>RPS-UV-M 75/7 - 3M</t>
  </si>
  <si>
    <t>RPS-UV-M 75/7 - 6M</t>
  </si>
  <si>
    <t>RPS-UV-M 110/4 - 3M</t>
  </si>
  <si>
    <t>RPS-UV-M 110/4 - 6M</t>
  </si>
  <si>
    <t>RPS-UV-M 110/5,5 - 3M</t>
  </si>
  <si>
    <t>RPS-UV-M 110/5,5 - 6M</t>
  </si>
  <si>
    <t>RPS-UV-M 110/10 - 3M</t>
  </si>
  <si>
    <t>RPS-UV-M 110/10 - 6M</t>
  </si>
  <si>
    <t>RPS-UV-M 160/14,5 - 3M</t>
  </si>
  <si>
    <t>RPS-UV-M 160/14,5 - 6M</t>
  </si>
  <si>
    <t>RPS-UV 32/3 - 3M</t>
  </si>
  <si>
    <t>RPS-UV 50/5 - 3M</t>
  </si>
  <si>
    <t>RPS-UV 63/6 - 3M</t>
  </si>
  <si>
    <t>RPS-UV 75/4 - 3M</t>
  </si>
  <si>
    <t>RPS-UV 75/7 - 3M</t>
  </si>
  <si>
    <t>RPS-UV 110/4 - 3M</t>
  </si>
  <si>
    <t>RPS-UV 110/10 - 3M</t>
  </si>
  <si>
    <t>RPS-UV 160/14,5 - 3M</t>
  </si>
  <si>
    <t>GROM 20/14 - 3M</t>
  </si>
  <si>
    <t>GROM 28/22 - 3M</t>
  </si>
  <si>
    <t>GROM 32/26 - 3M</t>
  </si>
  <si>
    <t>GROM 40/34 - 3M</t>
  </si>
  <si>
    <t xml:space="preserve">VENTO 50/42 - 50 </t>
  </si>
  <si>
    <t xml:space="preserve">VENTO 75/64 - 50 </t>
  </si>
  <si>
    <t xml:space="preserve">VENTO 110/95 - 50 </t>
  </si>
  <si>
    <t xml:space="preserve">VENTO 160/136 - 25 </t>
  </si>
  <si>
    <t>VENTO-U 50/42 - 50</t>
  </si>
  <si>
    <t>VENTO-U 75/64 - 50</t>
  </si>
  <si>
    <t>VENTO-U 110/95 - 50</t>
  </si>
  <si>
    <t>VENTO-U 160/136 - 25</t>
  </si>
  <si>
    <t>VENTO-A 50/40 - 50</t>
  </si>
  <si>
    <t>VENTO-A 75/60 - 50</t>
  </si>
  <si>
    <t>VENTO-A 110/92 - 50</t>
  </si>
  <si>
    <t>VENTO-A 160/134 - 25</t>
  </si>
  <si>
    <t>KK 16x10 - 40</t>
  </si>
  <si>
    <t>KK 17x15 - 40</t>
  </si>
  <si>
    <t>KK 20x11 - 40</t>
  </si>
  <si>
    <t>KK 20x18 - 40</t>
  </si>
  <si>
    <t>KK 25x15 - 30</t>
  </si>
  <si>
    <t>KK 32x15 - 30</t>
  </si>
  <si>
    <t>KK 32x30 - 28</t>
  </si>
  <si>
    <t>KK 40x25 - 24</t>
  </si>
  <si>
    <t>KK 40x40 - 20</t>
  </si>
  <si>
    <t>KK 50x18:2 - 30</t>
  </si>
  <si>
    <t>KK 60x40 - 15</t>
  </si>
  <si>
    <t>KK 60x60 - 12</t>
  </si>
  <si>
    <t>KK 90x40 - 10</t>
  </si>
  <si>
    <t>KK 90x60 - 8</t>
  </si>
  <si>
    <t>KK 130x60 - 4</t>
  </si>
  <si>
    <t>ŁK  17x15</t>
  </si>
  <si>
    <t>ŁK  20x11</t>
  </si>
  <si>
    <t>ŁK  20x18</t>
  </si>
  <si>
    <t>ŁK  25x15</t>
  </si>
  <si>
    <t>ŁK  32x15</t>
  </si>
  <si>
    <t>ŁK  40x25</t>
  </si>
  <si>
    <t>ŁK  40x40</t>
  </si>
  <si>
    <t>ŁK  50x18</t>
  </si>
  <si>
    <t>ŁK  60x40</t>
  </si>
  <si>
    <t>ŁK  90x40</t>
  </si>
  <si>
    <t>ŁK  90x60</t>
  </si>
  <si>
    <t>NW 17x15</t>
  </si>
  <si>
    <t>NW 20x11</t>
  </si>
  <si>
    <t>NW 20x18</t>
  </si>
  <si>
    <t>NW 25x15</t>
  </si>
  <si>
    <t>NW 32x15</t>
  </si>
  <si>
    <t>NW 40x25</t>
  </si>
  <si>
    <t>NW 40x40</t>
  </si>
  <si>
    <t>NW 50x18</t>
  </si>
  <si>
    <t>NW 60x40</t>
  </si>
  <si>
    <t>NW 90x40</t>
  </si>
  <si>
    <t>NW 90x60</t>
  </si>
  <si>
    <t>NZ 17x15</t>
  </si>
  <si>
    <t>NZ 20x11</t>
  </si>
  <si>
    <t>NZ 25x15</t>
  </si>
  <si>
    <t>NZ 32x15</t>
  </si>
  <si>
    <t>NZ 40x25</t>
  </si>
  <si>
    <t>NZ 40x40</t>
  </si>
  <si>
    <t>NZ 50x18</t>
  </si>
  <si>
    <t>NZ 60x40</t>
  </si>
  <si>
    <t>NZ 90x40</t>
  </si>
  <si>
    <t>NZ 90x60</t>
  </si>
  <si>
    <t>ZAK 17x15</t>
  </si>
  <si>
    <t>ZAK 25x15</t>
  </si>
  <si>
    <t>ZAK 32x15</t>
  </si>
  <si>
    <t>ZAK 32x30</t>
  </si>
  <si>
    <t>ZAK 50x18</t>
  </si>
  <si>
    <t>RKLF 14/9 - 25</t>
  </si>
  <si>
    <t>RKLF 14/9 - 100</t>
  </si>
  <si>
    <t>RKLF 16/12 - 50</t>
  </si>
  <si>
    <t>RKLF 16/12 - 25</t>
  </si>
  <si>
    <t>RKLF 16/12 - 100</t>
  </si>
  <si>
    <t>RKLF 18/13,5 - 25</t>
  </si>
  <si>
    <t>RKLF 18/13,5 - 50</t>
  </si>
  <si>
    <t>RKLF 18/13,5 - 100</t>
  </si>
  <si>
    <t>RKLF 20/16 - 25</t>
  </si>
  <si>
    <t>RKLF 20/16 - 50</t>
  </si>
  <si>
    <t>RKLF 20/16 - 100</t>
  </si>
  <si>
    <t>RKLF 23/18 - 25</t>
  </si>
  <si>
    <t>RKLF 23/18 - 50</t>
  </si>
  <si>
    <t>RKLF 23/18 - 100</t>
  </si>
  <si>
    <t>RKLF 25/20 - 25</t>
  </si>
  <si>
    <t>RKLF 25/20 - 50</t>
  </si>
  <si>
    <t>RKLF 28/23 - 25</t>
  </si>
  <si>
    <t>RKLF 28/23 - 50</t>
  </si>
  <si>
    <t>RKLF 32/26 - 25</t>
  </si>
  <si>
    <t>RKLF 32/26 - 50</t>
  </si>
  <si>
    <t>RKLF 36/29 - 25</t>
  </si>
  <si>
    <t>RKLF 36/29 - 50</t>
  </si>
  <si>
    <t>RKLF 40/34 - 25</t>
  </si>
  <si>
    <t>RKLF 43/36 - 25</t>
  </si>
  <si>
    <t>RKLF 43/36 - 50</t>
  </si>
  <si>
    <t>RKLF 50/43 - 25</t>
  </si>
  <si>
    <t>RKLS 16/12 - 25</t>
  </si>
  <si>
    <t>RKLS 16/12 - 50</t>
  </si>
  <si>
    <t>RKLS 16/12 - 100</t>
  </si>
  <si>
    <t>RKLS 18/13,5 - 25</t>
  </si>
  <si>
    <t>RKLS 18/13,5 - 50</t>
  </si>
  <si>
    <t>RKLS 18/13,5 - 100</t>
  </si>
  <si>
    <t>RKLS 20/16 - 25</t>
  </si>
  <si>
    <t>RKLS 20/16 - 50</t>
  </si>
  <si>
    <t>RKLS 20/16 - 100</t>
  </si>
  <si>
    <t>RKLS 23/18 - 25</t>
  </si>
  <si>
    <t>RKLS 23/18 - 50</t>
  </si>
  <si>
    <t>RKLS 23/18 - 100</t>
  </si>
  <si>
    <t>RKLS 25/20 - 25</t>
  </si>
  <si>
    <t>RKLS 25/20 - 50</t>
  </si>
  <si>
    <t>RKLS 25/20 - 100</t>
  </si>
  <si>
    <t>RKLS 28/23 - 25</t>
  </si>
  <si>
    <t>RKLS 28/23 - 50</t>
  </si>
  <si>
    <t>RKLS 32/26 - 25</t>
  </si>
  <si>
    <t>RKLS 32/26 - 50</t>
  </si>
  <si>
    <t>RKLS 36/29 - 25</t>
  </si>
  <si>
    <t>RKLS 36/29 - 50</t>
  </si>
  <si>
    <t>RKLS 40/34 - 25</t>
  </si>
  <si>
    <t>RKLS 40/34 - 50</t>
  </si>
  <si>
    <t>RKLS 43/36 - 25</t>
  </si>
  <si>
    <t>RKLS 43/36 - 50</t>
  </si>
  <si>
    <t>RKLS 50/43 - 25</t>
  </si>
  <si>
    <t>RKLSP 16/12 - 25</t>
  </si>
  <si>
    <t>RKLSP 16/12 - 50</t>
  </si>
  <si>
    <t>RKLSP 16/12 - 100</t>
  </si>
  <si>
    <t>RKLSP 18/13,5 - 25</t>
  </si>
  <si>
    <t>RKLSP 18/13,5 - 50</t>
  </si>
  <si>
    <t>RKLSP 18/13,5 - 100</t>
  </si>
  <si>
    <t>RKLSP 20/16 - 25</t>
  </si>
  <si>
    <t>RKLSP 20/16 - 50</t>
  </si>
  <si>
    <t>RKLSP 20/16 - 100</t>
  </si>
  <si>
    <t>RKLSP 23/18 - 25</t>
  </si>
  <si>
    <t>RKLSP 23/18 - 50</t>
  </si>
  <si>
    <t>RKLSP 23/18 - 100</t>
  </si>
  <si>
    <t>RKLSP 25/20 - 25</t>
  </si>
  <si>
    <t>RKLSP 25/20 - 50</t>
  </si>
  <si>
    <t>RKLSP 25/20 - 100</t>
  </si>
  <si>
    <t>RKLSP 28/23 - 25</t>
  </si>
  <si>
    <t>RKLSP 28/23 - 50</t>
  </si>
  <si>
    <t>RKLSP 32/26 - 25</t>
  </si>
  <si>
    <t>RKLSP 32/26 - 50</t>
  </si>
  <si>
    <t>RKLSP 36/29 - 25</t>
  </si>
  <si>
    <t>RKLSP 36/29 - 50</t>
  </si>
  <si>
    <t>RKLSP 40/34 - 25</t>
  </si>
  <si>
    <t>RKLSP 40/34 - 50</t>
  </si>
  <si>
    <t>RKLSP 43/36 - 25</t>
  </si>
  <si>
    <t>RKLSP 43/36 - 50</t>
  </si>
  <si>
    <t>RKLSP 50/43 - 25</t>
  </si>
  <si>
    <t>RKSS 16/12 - 25</t>
  </si>
  <si>
    <t>RKSS 16/12 - 50</t>
  </si>
  <si>
    <t>RKSS 16/12 - 100</t>
  </si>
  <si>
    <t>RKSS 18/13,5 - 25</t>
  </si>
  <si>
    <t>RKSS 18/13,5 - 50</t>
  </si>
  <si>
    <t>RKSS 18/13,5 - 100</t>
  </si>
  <si>
    <t>RKSS 20/16 - 25</t>
  </si>
  <si>
    <t>RKSS 20/16 - 50</t>
  </si>
  <si>
    <t>RKSS 20/16 - 100</t>
  </si>
  <si>
    <t>RKSS 23/18 - 25</t>
  </si>
  <si>
    <t>RKSS 23/18 - 50</t>
  </si>
  <si>
    <t>RKSS 23/18 - 100</t>
  </si>
  <si>
    <t>RKSS 25/20 - 25</t>
  </si>
  <si>
    <t>RKSS 25/20 - 50</t>
  </si>
  <si>
    <t>RKSS 25/20 - 100</t>
  </si>
  <si>
    <t>RKSS 28/23 - 25</t>
  </si>
  <si>
    <t>RKSS 28/23 - 50</t>
  </si>
  <si>
    <t>RKSS 32/26 - 25</t>
  </si>
  <si>
    <t>RKSS 32/26 - 50</t>
  </si>
  <si>
    <t>RKSS 36/29 - 25</t>
  </si>
  <si>
    <t>RKSS 36/29 - 50</t>
  </si>
  <si>
    <t>RKSS 40/34 - 25</t>
  </si>
  <si>
    <t>RKSS 40/34 - 50</t>
  </si>
  <si>
    <t>RKSS 43/36 - 25</t>
  </si>
  <si>
    <t>RKSS 43/36 - 50</t>
  </si>
  <si>
    <t>RKSS 50/43 - 25</t>
  </si>
  <si>
    <t>RKSSP 16/12 - 25</t>
  </si>
  <si>
    <t>RKSSP 16/12 - 50</t>
  </si>
  <si>
    <t>RKSSP 16/12 - 100</t>
  </si>
  <si>
    <t>RKSSP 18/13,5 - 25</t>
  </si>
  <si>
    <t>RKSSP 18/13,5 - 50</t>
  </si>
  <si>
    <t>RKSSP 18/13,5 - 100</t>
  </si>
  <si>
    <t>RKSSP 20/16 - 25</t>
  </si>
  <si>
    <t>RKSSP 20/16 - 50</t>
  </si>
  <si>
    <t>RKSSP 20/16 - 100</t>
  </si>
  <si>
    <t>RKSSP 23/18 - 25</t>
  </si>
  <si>
    <t>RKSSP 23/18 - 50</t>
  </si>
  <si>
    <t>RKSSP 23/18 - 100</t>
  </si>
  <si>
    <t>RKSSP 25/20 - 25</t>
  </si>
  <si>
    <t>RKSSP 25/20 - 50</t>
  </si>
  <si>
    <t>RKSSP 25/20 - 100</t>
  </si>
  <si>
    <t>RKSSP 28/23 - 25</t>
  </si>
  <si>
    <t>RKSSP 28/23 - 50</t>
  </si>
  <si>
    <t>RKSSP 32/26 - 25</t>
  </si>
  <si>
    <t>RKSSP 32/26 - 50</t>
  </si>
  <si>
    <t>RKSSP 36/29 - 25</t>
  </si>
  <si>
    <t>RKSSP 36/29 - 50</t>
  </si>
  <si>
    <t>RKSSP 40/34 - 25</t>
  </si>
  <si>
    <t>RKSSP 40/34 - 50</t>
  </si>
  <si>
    <t>RKSSP 43/36 - 25</t>
  </si>
  <si>
    <t>RKSSP 43/36 - 50</t>
  </si>
  <si>
    <t>RKSSP 50/43 - 25</t>
  </si>
  <si>
    <t>RKUVR 25/20 - 50</t>
  </si>
  <si>
    <t>RKUVR 40/34 - 25</t>
  </si>
  <si>
    <t>RKUVR 40/34 - 50</t>
  </si>
  <si>
    <t>RKUVR 50/43 - 25</t>
  </si>
  <si>
    <t>RKLSHF 16/12 - 50</t>
  </si>
  <si>
    <t>RKLSHF 20/16 - 50</t>
  </si>
  <si>
    <t>RKLSHF 25/20 - 50</t>
  </si>
  <si>
    <t>RKLSHF 32/26 - 50</t>
  </si>
  <si>
    <t>RKLSHF 40/34 - 50</t>
  </si>
  <si>
    <t>RKLSHF 50/43 - 25</t>
  </si>
  <si>
    <t>RKSSHF 16/12 - 50</t>
  </si>
  <si>
    <t>RKSSHF 20/16 - 50</t>
  </si>
  <si>
    <t>RKSSHF 25/20 - 50</t>
  </si>
  <si>
    <t>RKSSHF 32/26 - 50</t>
  </si>
  <si>
    <t>RKSSHF 40/34 - 50</t>
  </si>
  <si>
    <t>RKSSHF 50/43 - 25</t>
  </si>
  <si>
    <t>ILOŚĆ MB /OPAK</t>
  </si>
</sst>
</file>

<file path=xl/styles.xml><?xml version="1.0" encoding="utf-8"?>
<styleSheet xmlns="http://schemas.openxmlformats.org/spreadsheetml/2006/main">
  <numFmts count="3">
    <numFmt numFmtId="164" formatCode="#,##0.00\ _z_ł"/>
    <numFmt numFmtId="165" formatCode="#,##0.00\ [$PLN];\-#,##0.00\ [$PLN]"/>
    <numFmt numFmtId="166" formatCode="#,##0.00\ [$EUR];[Red]\-#,##0.00\ [$EUR]"/>
  </numFmts>
  <fonts count="20"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indexed="18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u/>
      <sz val="16"/>
      <color indexed="10"/>
      <name val="Czcionka tekstu podstawowego"/>
      <family val="2"/>
      <charset val="238"/>
    </font>
    <font>
      <u/>
      <sz val="8.8000000000000007"/>
      <color indexed="12"/>
      <name val="Czcionka tekstu podstawowego"/>
      <family val="2"/>
      <charset val="238"/>
    </font>
    <font>
      <b/>
      <sz val="14"/>
      <color indexed="18"/>
      <name val="Calibri"/>
      <family val="2"/>
      <charset val="238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1"/>
      <color indexed="18"/>
      <name val="Calibri"/>
      <family val="2"/>
      <charset val="1"/>
    </font>
    <font>
      <b/>
      <sz val="16"/>
      <color indexed="10"/>
      <name val="Calibri"/>
      <family val="2"/>
      <charset val="1"/>
    </font>
    <font>
      <b/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1"/>
    </font>
    <font>
      <b/>
      <sz val="11"/>
      <color indexed="11"/>
      <name val="Calibri"/>
      <family val="2"/>
      <charset val="1"/>
    </font>
    <font>
      <sz val="10"/>
      <color indexed="8"/>
      <name val="Czcionka tekstu podstawowego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rgb="FF00B0F0"/>
        <bgColor indexed="26"/>
      </patternFill>
    </fill>
  </fills>
  <borders count="5">
    <border>
      <left/>
      <right/>
      <top/>
      <bottom/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center" vertical="top" wrapText="1"/>
    </xf>
    <xf numFmtId="164" fontId="13" fillId="2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left"/>
    </xf>
    <xf numFmtId="164" fontId="10" fillId="3" borderId="2" xfId="0" applyNumberFormat="1" applyFont="1" applyFill="1" applyBorder="1" applyAlignment="1">
      <alignment horizontal="center"/>
    </xf>
    <xf numFmtId="9" fontId="10" fillId="3" borderId="3" xfId="0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/>
    </xf>
    <xf numFmtId="164" fontId="11" fillId="4" borderId="3" xfId="0" applyNumberFormat="1" applyFont="1" applyFill="1" applyBorder="1" applyAlignment="1">
      <alignment horizontal="center" wrapText="1"/>
    </xf>
    <xf numFmtId="164" fontId="15" fillId="4" borderId="4" xfId="0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/>
    <xf numFmtId="164" fontId="10" fillId="2" borderId="3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Alignment="1"/>
    <xf numFmtId="0" fontId="12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49" fontId="12" fillId="2" borderId="3" xfId="0" applyNumberFormat="1" applyFont="1" applyFill="1" applyBorder="1" applyAlignment="1" applyProtection="1">
      <alignment horizontal="center" vertical="center"/>
    </xf>
    <xf numFmtId="49" fontId="12" fillId="2" borderId="3" xfId="0" applyNumberFormat="1" applyFont="1" applyFill="1" applyBorder="1" applyAlignment="1" applyProtection="1">
      <alignment vertical="center"/>
    </xf>
    <xf numFmtId="164" fontId="12" fillId="2" borderId="3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horizontal="center" vertical="center"/>
    </xf>
    <xf numFmtId="0" fontId="11" fillId="2" borderId="0" xfId="0" applyFont="1" applyFill="1"/>
    <xf numFmtId="49" fontId="10" fillId="2" borderId="3" xfId="2" applyNumberFormat="1" applyFont="1" applyFill="1" applyBorder="1" applyAlignment="1">
      <alignment vertical="center"/>
    </xf>
    <xf numFmtId="164" fontId="10" fillId="2" borderId="3" xfId="5" applyNumberFormat="1" applyFont="1" applyFill="1" applyBorder="1" applyAlignment="1">
      <alignment horizontal="center" vertical="center"/>
    </xf>
    <xf numFmtId="49" fontId="12" fillId="2" borderId="3" xfId="2" applyNumberFormat="1" applyFont="1" applyFill="1" applyBorder="1" applyAlignment="1">
      <alignment vertical="center"/>
    </xf>
    <xf numFmtId="164" fontId="12" fillId="2" borderId="3" xfId="5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164" fontId="10" fillId="2" borderId="0" xfId="0" applyNumberFormat="1" applyFont="1" applyFill="1" applyAlignment="1">
      <alignment horizontal="left"/>
    </xf>
    <xf numFmtId="49" fontId="10" fillId="2" borderId="3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49" fontId="12" fillId="2" borderId="3" xfId="0" applyNumberFormat="1" applyFont="1" applyFill="1" applyBorder="1" applyAlignment="1">
      <alignment horizontal="left" vertical="center"/>
    </xf>
    <xf numFmtId="49" fontId="10" fillId="2" borderId="3" xfId="2" applyNumberFormat="1" applyFont="1" applyFill="1" applyBorder="1" applyAlignment="1">
      <alignment horizontal="left" vertical="center"/>
    </xf>
    <xf numFmtId="0" fontId="10" fillId="0" borderId="0" xfId="0" applyFont="1"/>
    <xf numFmtId="0" fontId="16" fillId="2" borderId="0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49" fontId="10" fillId="2" borderId="3" xfId="0" applyNumberFormat="1" applyFont="1" applyFill="1" applyBorder="1" applyAlignment="1">
      <alignment horizontal="left"/>
    </xf>
    <xf numFmtId="164" fontId="18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0" fillId="2" borderId="0" xfId="0" applyNumberFormat="1" applyFill="1"/>
    <xf numFmtId="0" fontId="14" fillId="2" borderId="0" xfId="0" applyFont="1" applyFill="1"/>
    <xf numFmtId="166" fontId="10" fillId="3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/>
    <xf numFmtId="0" fontId="6" fillId="2" borderId="0" xfId="0" applyFont="1" applyFill="1"/>
    <xf numFmtId="1" fontId="10" fillId="2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5" fillId="2" borderId="0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left" vertical="center"/>
    </xf>
    <xf numFmtId="164" fontId="19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3" xfId="2"/>
    <cellStyle name="Normalny 3 2" xfId="3"/>
    <cellStyle name="Normalny 4" xfId="4"/>
    <cellStyle name="Normalny 5" xfId="5"/>
    <cellStyle name="Normalny 5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jpeg"/><Relationship Id="rId5" Type="http://schemas.openxmlformats.org/officeDocument/2006/relationships/image" Target="../media/image1.jpeg"/><Relationship Id="rId4" Type="http://schemas.openxmlformats.org/officeDocument/2006/relationships/image" Target="../media/image1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jpeg"/><Relationship Id="rId3" Type="http://schemas.openxmlformats.org/officeDocument/2006/relationships/image" Target="../media/image21.png"/><Relationship Id="rId7" Type="http://schemas.openxmlformats.org/officeDocument/2006/relationships/image" Target="../media/image25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Relationship Id="rId6" Type="http://schemas.openxmlformats.org/officeDocument/2006/relationships/image" Target="../media/image24.jpeg"/><Relationship Id="rId11" Type="http://schemas.openxmlformats.org/officeDocument/2006/relationships/image" Target="../media/image1.jpeg"/><Relationship Id="rId5" Type="http://schemas.openxmlformats.org/officeDocument/2006/relationships/image" Target="../media/image23.jpeg"/><Relationship Id="rId10" Type="http://schemas.openxmlformats.org/officeDocument/2006/relationships/image" Target="../media/image28.jpeg"/><Relationship Id="rId4" Type="http://schemas.openxmlformats.org/officeDocument/2006/relationships/image" Target="../media/image22.png"/><Relationship Id="rId9" Type="http://schemas.openxmlformats.org/officeDocument/2006/relationships/image" Target="../media/image27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6.jpeg"/><Relationship Id="rId3" Type="http://schemas.openxmlformats.org/officeDocument/2006/relationships/image" Target="../media/image31.jpeg"/><Relationship Id="rId7" Type="http://schemas.openxmlformats.org/officeDocument/2006/relationships/image" Target="../media/image35.jpeg"/><Relationship Id="rId12" Type="http://schemas.openxmlformats.org/officeDocument/2006/relationships/image" Target="../media/image1.jpeg"/><Relationship Id="rId2" Type="http://schemas.openxmlformats.org/officeDocument/2006/relationships/image" Target="../media/image30.jpeg"/><Relationship Id="rId1" Type="http://schemas.openxmlformats.org/officeDocument/2006/relationships/image" Target="../media/image29.jpeg"/><Relationship Id="rId6" Type="http://schemas.openxmlformats.org/officeDocument/2006/relationships/image" Target="../media/image34.jpeg"/><Relationship Id="rId11" Type="http://schemas.openxmlformats.org/officeDocument/2006/relationships/image" Target="../media/image39.jpeg"/><Relationship Id="rId5" Type="http://schemas.openxmlformats.org/officeDocument/2006/relationships/image" Target="../media/image33.jpeg"/><Relationship Id="rId10" Type="http://schemas.openxmlformats.org/officeDocument/2006/relationships/image" Target="../media/image38.jpeg"/><Relationship Id="rId4" Type="http://schemas.openxmlformats.org/officeDocument/2006/relationships/image" Target="../media/image32.jpeg"/><Relationship Id="rId9" Type="http://schemas.openxmlformats.org/officeDocument/2006/relationships/image" Target="../media/image3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1.jpeg"/><Relationship Id="rId1" Type="http://schemas.openxmlformats.org/officeDocument/2006/relationships/image" Target="../media/image40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9.jpeg"/><Relationship Id="rId3" Type="http://schemas.openxmlformats.org/officeDocument/2006/relationships/image" Target="../media/image44.jpeg"/><Relationship Id="rId7" Type="http://schemas.openxmlformats.org/officeDocument/2006/relationships/image" Target="../media/image48.jpeg"/><Relationship Id="rId2" Type="http://schemas.openxmlformats.org/officeDocument/2006/relationships/image" Target="../media/image43.jpeg"/><Relationship Id="rId1" Type="http://schemas.openxmlformats.org/officeDocument/2006/relationships/image" Target="../media/image42.jpeg"/><Relationship Id="rId6" Type="http://schemas.openxmlformats.org/officeDocument/2006/relationships/image" Target="../media/image47.jpeg"/><Relationship Id="rId5" Type="http://schemas.openxmlformats.org/officeDocument/2006/relationships/image" Target="../media/image46.jpeg"/><Relationship Id="rId10" Type="http://schemas.openxmlformats.org/officeDocument/2006/relationships/image" Target="../media/image1.jpeg"/><Relationship Id="rId4" Type="http://schemas.openxmlformats.org/officeDocument/2006/relationships/image" Target="../media/image45.jpeg"/><Relationship Id="rId9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</xdr:colOff>
      <xdr:row>1</xdr:row>
      <xdr:rowOff>60960</xdr:rowOff>
    </xdr:to>
    <xdr:pic>
      <xdr:nvPicPr>
        <xdr:cNvPr id="1044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43200" cy="6705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</xdr:colOff>
      <xdr:row>5</xdr:row>
      <xdr:rowOff>7620</xdr:rowOff>
    </xdr:from>
    <xdr:to>
      <xdr:col>10</xdr:col>
      <xdr:colOff>160020</xdr:colOff>
      <xdr:row>10</xdr:row>
      <xdr:rowOff>53340</xdr:rowOff>
    </xdr:to>
    <xdr:pic>
      <xdr:nvPicPr>
        <xdr:cNvPr id="2277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1940" y="1325880"/>
          <a:ext cx="2133600" cy="1143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190500</xdr:colOff>
      <xdr:row>19</xdr:row>
      <xdr:rowOff>167640</xdr:rowOff>
    </xdr:from>
    <xdr:to>
      <xdr:col>8</xdr:col>
      <xdr:colOff>579120</xdr:colOff>
      <xdr:row>25</xdr:row>
      <xdr:rowOff>167640</xdr:rowOff>
    </xdr:to>
    <xdr:pic>
      <xdr:nvPicPr>
        <xdr:cNvPr id="2278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63740" y="4381500"/>
          <a:ext cx="2019300" cy="12801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198120</xdr:colOff>
      <xdr:row>26</xdr:row>
      <xdr:rowOff>76200</xdr:rowOff>
    </xdr:from>
    <xdr:to>
      <xdr:col>8</xdr:col>
      <xdr:colOff>579120</xdr:colOff>
      <xdr:row>33</xdr:row>
      <xdr:rowOff>60960</xdr:rowOff>
    </xdr:to>
    <xdr:pic>
      <xdr:nvPicPr>
        <xdr:cNvPr id="2279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71360" y="5753100"/>
          <a:ext cx="2011680" cy="12649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228600</xdr:colOff>
      <xdr:row>41</xdr:row>
      <xdr:rowOff>137160</xdr:rowOff>
    </xdr:from>
    <xdr:to>
      <xdr:col>8</xdr:col>
      <xdr:colOff>617220</xdr:colOff>
      <xdr:row>47</xdr:row>
      <xdr:rowOff>121920</xdr:rowOff>
    </xdr:to>
    <xdr:pic>
      <xdr:nvPicPr>
        <xdr:cNvPr id="2280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01840" y="8641080"/>
          <a:ext cx="2019300" cy="12649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190500</xdr:colOff>
      <xdr:row>53</xdr:row>
      <xdr:rowOff>7620</xdr:rowOff>
    </xdr:from>
    <xdr:to>
      <xdr:col>10</xdr:col>
      <xdr:colOff>68580</xdr:colOff>
      <xdr:row>59</xdr:row>
      <xdr:rowOff>121920</xdr:rowOff>
    </xdr:to>
    <xdr:pic>
      <xdr:nvPicPr>
        <xdr:cNvPr id="2281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08620" y="10972800"/>
          <a:ext cx="1935480" cy="13944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213360</xdr:colOff>
      <xdr:row>68</xdr:row>
      <xdr:rowOff>30480</xdr:rowOff>
    </xdr:from>
    <xdr:to>
      <xdr:col>9</xdr:col>
      <xdr:colOff>601980</xdr:colOff>
      <xdr:row>74</xdr:row>
      <xdr:rowOff>76200</xdr:rowOff>
    </xdr:to>
    <xdr:pic>
      <xdr:nvPicPr>
        <xdr:cNvPr id="2282" name="Obraz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031480" y="14005560"/>
          <a:ext cx="1760220" cy="13258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182880</xdr:colOff>
      <xdr:row>82</xdr:row>
      <xdr:rowOff>175260</xdr:rowOff>
    </xdr:from>
    <xdr:to>
      <xdr:col>10</xdr:col>
      <xdr:colOff>53340</xdr:colOff>
      <xdr:row>88</xdr:row>
      <xdr:rowOff>137160</xdr:rowOff>
    </xdr:to>
    <xdr:pic>
      <xdr:nvPicPr>
        <xdr:cNvPr id="2283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01000" y="16977360"/>
          <a:ext cx="1927860" cy="12420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182880</xdr:colOff>
      <xdr:row>103</xdr:row>
      <xdr:rowOff>175260</xdr:rowOff>
    </xdr:from>
    <xdr:to>
      <xdr:col>10</xdr:col>
      <xdr:colOff>68580</xdr:colOff>
      <xdr:row>109</xdr:row>
      <xdr:rowOff>167640</xdr:rowOff>
    </xdr:to>
    <xdr:pic>
      <xdr:nvPicPr>
        <xdr:cNvPr id="2284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001000" y="21084540"/>
          <a:ext cx="1943100" cy="127254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190500</xdr:colOff>
      <xdr:row>135</xdr:row>
      <xdr:rowOff>0</xdr:rowOff>
    </xdr:from>
    <xdr:to>
      <xdr:col>9</xdr:col>
      <xdr:colOff>579120</xdr:colOff>
      <xdr:row>140</xdr:row>
      <xdr:rowOff>175260</xdr:rowOff>
    </xdr:to>
    <xdr:pic>
      <xdr:nvPicPr>
        <xdr:cNvPr id="2285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08620" y="27028140"/>
          <a:ext cx="1760220" cy="127254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228600</xdr:colOff>
      <xdr:row>154</xdr:row>
      <xdr:rowOff>7620</xdr:rowOff>
    </xdr:from>
    <xdr:to>
      <xdr:col>9</xdr:col>
      <xdr:colOff>190500</xdr:colOff>
      <xdr:row>160</xdr:row>
      <xdr:rowOff>121920</xdr:rowOff>
    </xdr:to>
    <xdr:pic>
      <xdr:nvPicPr>
        <xdr:cNvPr id="2286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101840" y="30777180"/>
          <a:ext cx="2278380" cy="13944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228600</xdr:colOff>
      <xdr:row>193</xdr:row>
      <xdr:rowOff>182880</xdr:rowOff>
    </xdr:from>
    <xdr:to>
      <xdr:col>8</xdr:col>
      <xdr:colOff>563880</xdr:colOff>
      <xdr:row>198</xdr:row>
      <xdr:rowOff>53340</xdr:rowOff>
    </xdr:to>
    <xdr:pic>
      <xdr:nvPicPr>
        <xdr:cNvPr id="2287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101840" y="38267640"/>
          <a:ext cx="1965960" cy="10515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929640</xdr:colOff>
      <xdr:row>1</xdr:row>
      <xdr:rowOff>76200</xdr:rowOff>
    </xdr:to>
    <xdr:pic>
      <xdr:nvPicPr>
        <xdr:cNvPr id="2288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0"/>
          <a:ext cx="2301240" cy="5791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42</xdr:row>
      <xdr:rowOff>152400</xdr:rowOff>
    </xdr:from>
    <xdr:to>
      <xdr:col>9</xdr:col>
      <xdr:colOff>647700</xdr:colOff>
      <xdr:row>47</xdr:row>
      <xdr:rowOff>106680</xdr:rowOff>
    </xdr:to>
    <xdr:pic>
      <xdr:nvPicPr>
        <xdr:cNvPr id="3168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40040" y="8808720"/>
          <a:ext cx="1828800" cy="10515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190500</xdr:colOff>
      <xdr:row>17</xdr:row>
      <xdr:rowOff>175260</xdr:rowOff>
    </xdr:from>
    <xdr:to>
      <xdr:col>9</xdr:col>
      <xdr:colOff>525780</xdr:colOff>
      <xdr:row>22</xdr:row>
      <xdr:rowOff>167640</xdr:rowOff>
    </xdr:to>
    <xdr:pic>
      <xdr:nvPicPr>
        <xdr:cNvPr id="316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0040" y="3992880"/>
          <a:ext cx="1706880" cy="10896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502920</xdr:colOff>
      <xdr:row>57</xdr:row>
      <xdr:rowOff>175260</xdr:rowOff>
    </xdr:from>
    <xdr:to>
      <xdr:col>10</xdr:col>
      <xdr:colOff>106680</xdr:colOff>
      <xdr:row>62</xdr:row>
      <xdr:rowOff>83820</xdr:rowOff>
    </xdr:to>
    <xdr:pic>
      <xdr:nvPicPr>
        <xdr:cNvPr id="3170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52460" y="11841480"/>
          <a:ext cx="1661160" cy="100584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198120</xdr:colOff>
      <xdr:row>6</xdr:row>
      <xdr:rowOff>7620</xdr:rowOff>
    </xdr:from>
    <xdr:to>
      <xdr:col>8</xdr:col>
      <xdr:colOff>342900</xdr:colOff>
      <xdr:row>10</xdr:row>
      <xdr:rowOff>45720</xdr:rowOff>
    </xdr:to>
    <xdr:pic>
      <xdr:nvPicPr>
        <xdr:cNvPr id="3171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87540" y="1546860"/>
          <a:ext cx="1790700" cy="952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1097280</xdr:colOff>
      <xdr:row>1</xdr:row>
      <xdr:rowOff>76200</xdr:rowOff>
    </xdr:to>
    <xdr:pic>
      <xdr:nvPicPr>
        <xdr:cNvPr id="3172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0"/>
          <a:ext cx="2468880" cy="6172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6</xdr:row>
      <xdr:rowOff>0</xdr:rowOff>
    </xdr:from>
    <xdr:to>
      <xdr:col>9</xdr:col>
      <xdr:colOff>53340</xdr:colOff>
      <xdr:row>10</xdr:row>
      <xdr:rowOff>76200</xdr:rowOff>
    </xdr:to>
    <xdr:pic>
      <xdr:nvPicPr>
        <xdr:cNvPr id="4154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1380" y="1508760"/>
          <a:ext cx="1882140" cy="10744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228600</xdr:colOff>
      <xdr:row>16</xdr:row>
      <xdr:rowOff>53340</xdr:rowOff>
    </xdr:from>
    <xdr:to>
      <xdr:col>8</xdr:col>
      <xdr:colOff>678180</xdr:colOff>
      <xdr:row>21</xdr:row>
      <xdr:rowOff>15240</xdr:rowOff>
    </xdr:to>
    <xdr:pic>
      <xdr:nvPicPr>
        <xdr:cNvPr id="4155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1380" y="3741420"/>
          <a:ext cx="1821180" cy="10591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815340</xdr:colOff>
      <xdr:row>1</xdr:row>
      <xdr:rowOff>129540</xdr:rowOff>
    </xdr:to>
    <xdr:pic>
      <xdr:nvPicPr>
        <xdr:cNvPr id="4156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2484120" cy="6400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</xdr:colOff>
      <xdr:row>6</xdr:row>
      <xdr:rowOff>45720</xdr:rowOff>
    </xdr:from>
    <xdr:to>
      <xdr:col>7</xdr:col>
      <xdr:colOff>640080</xdr:colOff>
      <xdr:row>10</xdr:row>
      <xdr:rowOff>60960</xdr:rowOff>
    </xdr:to>
    <xdr:pic>
      <xdr:nvPicPr>
        <xdr:cNvPr id="5330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3660" y="1554480"/>
          <a:ext cx="1798320" cy="10363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312420</xdr:colOff>
      <xdr:row>17</xdr:row>
      <xdr:rowOff>53340</xdr:rowOff>
    </xdr:from>
    <xdr:to>
      <xdr:col>7</xdr:col>
      <xdr:colOff>594360</xdr:colOff>
      <xdr:row>20</xdr:row>
      <xdr:rowOff>152400</xdr:rowOff>
    </xdr:to>
    <xdr:pic>
      <xdr:nvPicPr>
        <xdr:cNvPr id="5331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2720" y="3947160"/>
          <a:ext cx="1653540" cy="8305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266700</xdr:colOff>
      <xdr:row>28</xdr:row>
      <xdr:rowOff>182880</xdr:rowOff>
    </xdr:from>
    <xdr:to>
      <xdr:col>7</xdr:col>
      <xdr:colOff>487680</xdr:colOff>
      <xdr:row>32</xdr:row>
      <xdr:rowOff>175260</xdr:rowOff>
    </xdr:to>
    <xdr:pic>
      <xdr:nvPicPr>
        <xdr:cNvPr id="5332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77000" y="6355080"/>
          <a:ext cx="1592580" cy="9067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304800</xdr:colOff>
      <xdr:row>40</xdr:row>
      <xdr:rowOff>15240</xdr:rowOff>
    </xdr:from>
    <xdr:to>
      <xdr:col>7</xdr:col>
      <xdr:colOff>472440</xdr:colOff>
      <xdr:row>42</xdr:row>
      <xdr:rowOff>60960</xdr:rowOff>
    </xdr:to>
    <xdr:pic>
      <xdr:nvPicPr>
        <xdr:cNvPr id="5333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15100" y="8648700"/>
          <a:ext cx="1539240" cy="5943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289560</xdr:colOff>
      <xdr:row>49</xdr:row>
      <xdr:rowOff>53340</xdr:rowOff>
    </xdr:from>
    <xdr:to>
      <xdr:col>7</xdr:col>
      <xdr:colOff>289560</xdr:colOff>
      <xdr:row>52</xdr:row>
      <xdr:rowOff>167640</xdr:rowOff>
    </xdr:to>
    <xdr:pic>
      <xdr:nvPicPr>
        <xdr:cNvPr id="5334" name="Obraz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99860" y="10599420"/>
          <a:ext cx="1371600" cy="8458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213360</xdr:colOff>
      <xdr:row>77</xdr:row>
      <xdr:rowOff>30480</xdr:rowOff>
    </xdr:from>
    <xdr:to>
      <xdr:col>8</xdr:col>
      <xdr:colOff>83820</xdr:colOff>
      <xdr:row>80</xdr:row>
      <xdr:rowOff>121920</xdr:rowOff>
    </xdr:to>
    <xdr:pic>
      <xdr:nvPicPr>
        <xdr:cNvPr id="5335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109460" y="16497300"/>
          <a:ext cx="1242060" cy="8229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259080</xdr:colOff>
      <xdr:row>88</xdr:row>
      <xdr:rowOff>152400</xdr:rowOff>
    </xdr:from>
    <xdr:to>
      <xdr:col>7</xdr:col>
      <xdr:colOff>259080</xdr:colOff>
      <xdr:row>92</xdr:row>
      <xdr:rowOff>91440</xdr:rowOff>
    </xdr:to>
    <xdr:pic>
      <xdr:nvPicPr>
        <xdr:cNvPr id="5336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469380" y="18897600"/>
          <a:ext cx="1371600" cy="85344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342900</xdr:colOff>
      <xdr:row>99</xdr:row>
      <xdr:rowOff>144780</xdr:rowOff>
    </xdr:from>
    <xdr:to>
      <xdr:col>7</xdr:col>
      <xdr:colOff>304800</xdr:colOff>
      <xdr:row>102</xdr:row>
      <xdr:rowOff>137160</xdr:rowOff>
    </xdr:to>
    <xdr:pic>
      <xdr:nvPicPr>
        <xdr:cNvPr id="5337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53200" y="21168360"/>
          <a:ext cx="1333500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312420</xdr:colOff>
      <xdr:row>58</xdr:row>
      <xdr:rowOff>144780</xdr:rowOff>
    </xdr:from>
    <xdr:to>
      <xdr:col>7</xdr:col>
      <xdr:colOff>342900</xdr:colOff>
      <xdr:row>62</xdr:row>
      <xdr:rowOff>30480</xdr:rowOff>
    </xdr:to>
    <xdr:pic>
      <xdr:nvPicPr>
        <xdr:cNvPr id="5338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2720" y="12603480"/>
          <a:ext cx="1402080" cy="800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274320</xdr:colOff>
      <xdr:row>68</xdr:row>
      <xdr:rowOff>0</xdr:rowOff>
    </xdr:from>
    <xdr:to>
      <xdr:col>7</xdr:col>
      <xdr:colOff>160020</xdr:colOff>
      <xdr:row>71</xdr:row>
      <xdr:rowOff>60960</xdr:rowOff>
    </xdr:to>
    <xdr:pic>
      <xdr:nvPicPr>
        <xdr:cNvPr id="5339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484620" y="14554200"/>
          <a:ext cx="1257300" cy="7924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762000</xdr:colOff>
      <xdr:row>1</xdr:row>
      <xdr:rowOff>53340</xdr:rowOff>
    </xdr:to>
    <xdr:pic>
      <xdr:nvPicPr>
        <xdr:cNvPr id="5340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0"/>
          <a:ext cx="2377440" cy="5638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246</xdr:row>
      <xdr:rowOff>91440</xdr:rowOff>
    </xdr:from>
    <xdr:to>
      <xdr:col>8</xdr:col>
      <xdr:colOff>182880</xdr:colOff>
      <xdr:row>251</xdr:row>
      <xdr:rowOff>38100</xdr:rowOff>
    </xdr:to>
    <xdr:pic>
      <xdr:nvPicPr>
        <xdr:cNvPr id="639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1400" y="48638460"/>
          <a:ext cx="1501140" cy="8610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304800</xdr:colOff>
      <xdr:row>218</xdr:row>
      <xdr:rowOff>182880</xdr:rowOff>
    </xdr:from>
    <xdr:to>
      <xdr:col>8</xdr:col>
      <xdr:colOff>541020</xdr:colOff>
      <xdr:row>224</xdr:row>
      <xdr:rowOff>76200</xdr:rowOff>
    </xdr:to>
    <xdr:pic>
      <xdr:nvPicPr>
        <xdr:cNvPr id="639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1880" y="43342560"/>
          <a:ext cx="1828800" cy="990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304800</xdr:colOff>
      <xdr:row>192</xdr:row>
      <xdr:rowOff>144780</xdr:rowOff>
    </xdr:from>
    <xdr:to>
      <xdr:col>8</xdr:col>
      <xdr:colOff>495300</xdr:colOff>
      <xdr:row>198</xdr:row>
      <xdr:rowOff>38100</xdr:rowOff>
    </xdr:to>
    <xdr:pic>
      <xdr:nvPicPr>
        <xdr:cNvPr id="639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21880" y="38282880"/>
          <a:ext cx="1783080" cy="990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236220</xdr:colOff>
      <xdr:row>169</xdr:row>
      <xdr:rowOff>60960</xdr:rowOff>
    </xdr:from>
    <xdr:to>
      <xdr:col>8</xdr:col>
      <xdr:colOff>350520</xdr:colOff>
      <xdr:row>174</xdr:row>
      <xdr:rowOff>15240</xdr:rowOff>
    </xdr:to>
    <xdr:pic>
      <xdr:nvPicPr>
        <xdr:cNvPr id="639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53300" y="33726120"/>
          <a:ext cx="1706880" cy="8686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289560</xdr:colOff>
      <xdr:row>141</xdr:row>
      <xdr:rowOff>7620</xdr:rowOff>
    </xdr:from>
    <xdr:to>
      <xdr:col>8</xdr:col>
      <xdr:colOff>381000</xdr:colOff>
      <xdr:row>145</xdr:row>
      <xdr:rowOff>76200</xdr:rowOff>
    </xdr:to>
    <xdr:pic>
      <xdr:nvPicPr>
        <xdr:cNvPr id="639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406640" y="28285440"/>
          <a:ext cx="1684020" cy="800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289560</xdr:colOff>
      <xdr:row>127</xdr:row>
      <xdr:rowOff>327660</xdr:rowOff>
    </xdr:from>
    <xdr:to>
      <xdr:col>8</xdr:col>
      <xdr:colOff>106680</xdr:colOff>
      <xdr:row>132</xdr:row>
      <xdr:rowOff>15240</xdr:rowOff>
    </xdr:to>
    <xdr:pic>
      <xdr:nvPicPr>
        <xdr:cNvPr id="6397" name="Obraz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406640" y="25595580"/>
          <a:ext cx="1409700" cy="7848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266700</xdr:colOff>
      <xdr:row>114</xdr:row>
      <xdr:rowOff>312420</xdr:rowOff>
    </xdr:from>
    <xdr:to>
      <xdr:col>8</xdr:col>
      <xdr:colOff>198120</xdr:colOff>
      <xdr:row>119</xdr:row>
      <xdr:rowOff>60960</xdr:rowOff>
    </xdr:to>
    <xdr:pic>
      <xdr:nvPicPr>
        <xdr:cNvPr id="639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383780" y="22936200"/>
          <a:ext cx="1524000" cy="8458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289560</xdr:colOff>
      <xdr:row>83</xdr:row>
      <xdr:rowOff>198120</xdr:rowOff>
    </xdr:from>
    <xdr:to>
      <xdr:col>8</xdr:col>
      <xdr:colOff>449580</xdr:colOff>
      <xdr:row>88</xdr:row>
      <xdr:rowOff>167640</xdr:rowOff>
    </xdr:to>
    <xdr:pic>
      <xdr:nvPicPr>
        <xdr:cNvPr id="639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406640" y="16885920"/>
          <a:ext cx="1752600" cy="1066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220980</xdr:colOff>
      <xdr:row>6</xdr:row>
      <xdr:rowOff>15240</xdr:rowOff>
    </xdr:from>
    <xdr:to>
      <xdr:col>10</xdr:col>
      <xdr:colOff>190500</xdr:colOff>
      <xdr:row>11</xdr:row>
      <xdr:rowOff>121920</xdr:rowOff>
    </xdr:to>
    <xdr:pic>
      <xdr:nvPicPr>
        <xdr:cNvPr id="6400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244840" y="1554480"/>
          <a:ext cx="2026920" cy="12039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373380</xdr:colOff>
      <xdr:row>37</xdr:row>
      <xdr:rowOff>76200</xdr:rowOff>
    </xdr:from>
    <xdr:to>
      <xdr:col>10</xdr:col>
      <xdr:colOff>289560</xdr:colOff>
      <xdr:row>42</xdr:row>
      <xdr:rowOff>152400</xdr:rowOff>
    </xdr:to>
    <xdr:pic>
      <xdr:nvPicPr>
        <xdr:cNvPr id="6401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397240" y="7551420"/>
          <a:ext cx="1973580" cy="11734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236220</xdr:colOff>
      <xdr:row>70</xdr:row>
      <xdr:rowOff>198120</xdr:rowOff>
    </xdr:from>
    <xdr:to>
      <xdr:col>10</xdr:col>
      <xdr:colOff>152400</xdr:colOff>
      <xdr:row>76</xdr:row>
      <xdr:rowOff>99060</xdr:rowOff>
    </xdr:to>
    <xdr:pic>
      <xdr:nvPicPr>
        <xdr:cNvPr id="6402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260080" y="14241780"/>
          <a:ext cx="1973580" cy="1181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304800</xdr:colOff>
      <xdr:row>50</xdr:row>
      <xdr:rowOff>137160</xdr:rowOff>
    </xdr:from>
    <xdr:to>
      <xdr:col>10</xdr:col>
      <xdr:colOff>266700</xdr:colOff>
      <xdr:row>56</xdr:row>
      <xdr:rowOff>182880</xdr:rowOff>
    </xdr:to>
    <xdr:pic>
      <xdr:nvPicPr>
        <xdr:cNvPr id="6403" name="Obraz 1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328660" y="10256520"/>
          <a:ext cx="2019300" cy="13258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1097280</xdr:colOff>
      <xdr:row>1</xdr:row>
      <xdr:rowOff>76200</xdr:rowOff>
    </xdr:to>
    <xdr:pic>
      <xdr:nvPicPr>
        <xdr:cNvPr id="6404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0"/>
          <a:ext cx="2468880" cy="6172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5</xdr:row>
      <xdr:rowOff>99060</xdr:rowOff>
    </xdr:from>
    <xdr:to>
      <xdr:col>10</xdr:col>
      <xdr:colOff>259080</xdr:colOff>
      <xdr:row>11</xdr:row>
      <xdr:rowOff>15240</xdr:rowOff>
    </xdr:to>
    <xdr:pic>
      <xdr:nvPicPr>
        <xdr:cNvPr id="7226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1060" y="1432560"/>
          <a:ext cx="2087880" cy="10134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190500</xdr:colOff>
      <xdr:row>28</xdr:row>
      <xdr:rowOff>38100</xdr:rowOff>
    </xdr:from>
    <xdr:to>
      <xdr:col>8</xdr:col>
      <xdr:colOff>502920</xdr:colOff>
      <xdr:row>33</xdr:row>
      <xdr:rowOff>0</xdr:rowOff>
    </xdr:to>
    <xdr:pic>
      <xdr:nvPicPr>
        <xdr:cNvPr id="7227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0440" y="5661660"/>
          <a:ext cx="2110740" cy="12801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1234440</xdr:colOff>
      <xdr:row>1</xdr:row>
      <xdr:rowOff>129540</xdr:rowOff>
    </xdr:to>
    <xdr:pic>
      <xdr:nvPicPr>
        <xdr:cNvPr id="7228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2606040" cy="647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38</xdr:row>
      <xdr:rowOff>175260</xdr:rowOff>
    </xdr:from>
    <xdr:to>
      <xdr:col>8</xdr:col>
      <xdr:colOff>525780</xdr:colOff>
      <xdr:row>42</xdr:row>
      <xdr:rowOff>53340</xdr:rowOff>
    </xdr:to>
    <xdr:pic>
      <xdr:nvPicPr>
        <xdr:cNvPr id="8383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3780" y="7955280"/>
          <a:ext cx="1661160" cy="7924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259080</xdr:colOff>
      <xdr:row>71</xdr:row>
      <xdr:rowOff>152400</xdr:rowOff>
    </xdr:from>
    <xdr:to>
      <xdr:col>8</xdr:col>
      <xdr:colOff>464820</xdr:colOff>
      <xdr:row>75</xdr:row>
      <xdr:rowOff>15240</xdr:rowOff>
    </xdr:to>
    <xdr:pic>
      <xdr:nvPicPr>
        <xdr:cNvPr id="838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06640" y="14234160"/>
          <a:ext cx="1577340" cy="77724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266700</xdr:colOff>
      <xdr:row>104</xdr:row>
      <xdr:rowOff>167640</xdr:rowOff>
    </xdr:from>
    <xdr:to>
      <xdr:col>8</xdr:col>
      <xdr:colOff>617220</xdr:colOff>
      <xdr:row>108</xdr:row>
      <xdr:rowOff>15240</xdr:rowOff>
    </xdr:to>
    <xdr:pic>
      <xdr:nvPicPr>
        <xdr:cNvPr id="8385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14260" y="20551140"/>
          <a:ext cx="1722120" cy="762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236220</xdr:colOff>
      <xdr:row>137</xdr:row>
      <xdr:rowOff>144780</xdr:rowOff>
    </xdr:from>
    <xdr:to>
      <xdr:col>8</xdr:col>
      <xdr:colOff>457200</xdr:colOff>
      <xdr:row>141</xdr:row>
      <xdr:rowOff>0</xdr:rowOff>
    </xdr:to>
    <xdr:pic>
      <xdr:nvPicPr>
        <xdr:cNvPr id="8386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83780" y="26830020"/>
          <a:ext cx="1592580" cy="7696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190500</xdr:colOff>
      <xdr:row>5</xdr:row>
      <xdr:rowOff>167640</xdr:rowOff>
    </xdr:from>
    <xdr:to>
      <xdr:col>8</xdr:col>
      <xdr:colOff>350520</xdr:colOff>
      <xdr:row>9</xdr:row>
      <xdr:rowOff>121920</xdr:rowOff>
    </xdr:to>
    <xdr:pic>
      <xdr:nvPicPr>
        <xdr:cNvPr id="8387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338060" y="1455420"/>
          <a:ext cx="1531620" cy="10591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213360</xdr:colOff>
      <xdr:row>170</xdr:row>
      <xdr:rowOff>137160</xdr:rowOff>
    </xdr:from>
    <xdr:to>
      <xdr:col>8</xdr:col>
      <xdr:colOff>457200</xdr:colOff>
      <xdr:row>173</xdr:row>
      <xdr:rowOff>137160</xdr:rowOff>
    </xdr:to>
    <xdr:pic>
      <xdr:nvPicPr>
        <xdr:cNvPr id="8388" name="Obraz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360920" y="33124140"/>
          <a:ext cx="1615440" cy="7315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190500</xdr:colOff>
      <xdr:row>193</xdr:row>
      <xdr:rowOff>91440</xdr:rowOff>
    </xdr:from>
    <xdr:to>
      <xdr:col>8</xdr:col>
      <xdr:colOff>144780</xdr:colOff>
      <xdr:row>196</xdr:row>
      <xdr:rowOff>167640</xdr:rowOff>
    </xdr:to>
    <xdr:pic>
      <xdr:nvPicPr>
        <xdr:cNvPr id="8389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338060" y="37551360"/>
          <a:ext cx="1325880" cy="8077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236220</xdr:colOff>
      <xdr:row>204</xdr:row>
      <xdr:rowOff>106680</xdr:rowOff>
    </xdr:from>
    <xdr:to>
      <xdr:col>8</xdr:col>
      <xdr:colOff>350520</xdr:colOff>
      <xdr:row>209</xdr:row>
      <xdr:rowOff>53340</xdr:rowOff>
    </xdr:to>
    <xdr:pic>
      <xdr:nvPicPr>
        <xdr:cNvPr id="8390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383780" y="39844980"/>
          <a:ext cx="1485900" cy="104394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297180</xdr:colOff>
      <xdr:row>216</xdr:row>
      <xdr:rowOff>175260</xdr:rowOff>
    </xdr:from>
    <xdr:to>
      <xdr:col>8</xdr:col>
      <xdr:colOff>457200</xdr:colOff>
      <xdr:row>220</xdr:row>
      <xdr:rowOff>60960</xdr:rowOff>
    </xdr:to>
    <xdr:pic>
      <xdr:nvPicPr>
        <xdr:cNvPr id="8391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444740" y="42291000"/>
          <a:ext cx="1531620" cy="88392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1135380</xdr:colOff>
      <xdr:row>1</xdr:row>
      <xdr:rowOff>121920</xdr:rowOff>
    </xdr:to>
    <xdr:pic>
      <xdr:nvPicPr>
        <xdr:cNvPr id="8392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0"/>
          <a:ext cx="2705100" cy="59436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pane ySplit="2" topLeftCell="A3" activePane="bottomLeft" state="frozen"/>
      <selection pane="bottomLeft" activeCell="A4" sqref="A4"/>
    </sheetView>
  </sheetViews>
  <sheetFormatPr defaultColWidth="9" defaultRowHeight="39.9" customHeight="1"/>
  <cols>
    <col min="1" max="1" width="35.8984375" style="1" customWidth="1"/>
    <col min="2" max="2" width="70.09765625" style="2" customWidth="1"/>
    <col min="3" max="8" width="9" style="3"/>
    <col min="9" max="9" width="11.69921875" style="3" customWidth="1"/>
    <col min="10" max="16384" width="9" style="3"/>
  </cols>
  <sheetData>
    <row r="1" spans="1:8" s="7" customFormat="1" ht="48" customHeight="1">
      <c r="A1" s="4"/>
      <c r="B1" s="5" t="s">
        <v>0</v>
      </c>
      <c r="C1" s="6"/>
      <c r="D1" s="6"/>
      <c r="E1" s="6"/>
      <c r="F1" s="6"/>
      <c r="G1" s="6"/>
      <c r="H1" s="6"/>
    </row>
    <row r="3" spans="1:8" s="10" customFormat="1" ht="39.9" customHeight="1">
      <c r="A3" s="8" t="s">
        <v>1</v>
      </c>
      <c r="B3" s="9" t="s">
        <v>2</v>
      </c>
    </row>
    <row r="4" spans="1:8" ht="39.9" customHeight="1">
      <c r="A4" s="11" t="s">
        <v>3</v>
      </c>
      <c r="B4" s="12" t="s">
        <v>4</v>
      </c>
    </row>
    <row r="5" spans="1:8" ht="39.9" customHeight="1">
      <c r="A5" s="11" t="s">
        <v>5</v>
      </c>
      <c r="B5" s="12" t="s">
        <v>6</v>
      </c>
    </row>
    <row r="6" spans="1:8" ht="39.9" customHeight="1">
      <c r="A6" s="11" t="s">
        <v>7</v>
      </c>
      <c r="B6" s="12" t="s">
        <v>8</v>
      </c>
    </row>
    <row r="7" spans="1:8" ht="39.9" customHeight="1">
      <c r="A7" s="11" t="s">
        <v>9</v>
      </c>
      <c r="B7" s="12" t="s">
        <v>10</v>
      </c>
    </row>
    <row r="8" spans="1:8" ht="39.9" customHeight="1">
      <c r="A8" s="11" t="s">
        <v>11</v>
      </c>
      <c r="B8" s="12" t="s">
        <v>12</v>
      </c>
    </row>
    <row r="9" spans="1:8" ht="39.9" customHeight="1">
      <c r="A9" s="11" t="s">
        <v>13</v>
      </c>
      <c r="B9" s="12" t="s">
        <v>14</v>
      </c>
    </row>
    <row r="10" spans="1:8" ht="39.9" customHeight="1">
      <c r="A10" s="11" t="s">
        <v>15</v>
      </c>
      <c r="B10" s="12" t="s">
        <v>16</v>
      </c>
    </row>
    <row r="11" spans="1:8" ht="39.9" customHeight="1">
      <c r="A11" s="11" t="s">
        <v>17</v>
      </c>
      <c r="B11" s="12" t="s">
        <v>18</v>
      </c>
    </row>
    <row r="12" spans="1:8" ht="39.9" customHeight="1">
      <c r="A12" s="11" t="s">
        <v>19</v>
      </c>
      <c r="B12" s="12" t="s">
        <v>20</v>
      </c>
    </row>
    <row r="13" spans="1:8" ht="39.9" customHeight="1">
      <c r="A13" s="11" t="s">
        <v>21</v>
      </c>
      <c r="B13" s="12" t="s">
        <v>22</v>
      </c>
    </row>
    <row r="15" spans="1:8" s="10" customFormat="1" ht="39.9" customHeight="1">
      <c r="A15" s="8" t="s">
        <v>23</v>
      </c>
      <c r="B15" s="9" t="s">
        <v>24</v>
      </c>
    </row>
    <row r="16" spans="1:8" ht="39.9" customHeight="1">
      <c r="A16" s="11" t="s">
        <v>25</v>
      </c>
      <c r="B16" s="12" t="s">
        <v>26</v>
      </c>
    </row>
    <row r="17" spans="1:2" ht="39.9" customHeight="1">
      <c r="A17" s="11" t="s">
        <v>27</v>
      </c>
      <c r="B17" s="12" t="s">
        <v>28</v>
      </c>
    </row>
    <row r="18" spans="1:2" ht="39.9" customHeight="1">
      <c r="A18" s="11" t="s">
        <v>29</v>
      </c>
      <c r="B18" s="12" t="s">
        <v>30</v>
      </c>
    </row>
    <row r="19" spans="1:2" ht="39.9" customHeight="1">
      <c r="A19" s="11" t="s">
        <v>31</v>
      </c>
      <c r="B19" s="12" t="s">
        <v>32</v>
      </c>
    </row>
    <row r="21" spans="1:2" s="10" customFormat="1" ht="39.9" customHeight="1">
      <c r="A21" s="8" t="s">
        <v>33</v>
      </c>
      <c r="B21" s="9" t="s">
        <v>34</v>
      </c>
    </row>
    <row r="22" spans="1:2" ht="39.9" customHeight="1">
      <c r="A22" s="11" t="s">
        <v>35</v>
      </c>
      <c r="B22" s="12" t="s">
        <v>36</v>
      </c>
    </row>
    <row r="23" spans="1:2" ht="39.9" customHeight="1">
      <c r="A23" s="11" t="s">
        <v>37</v>
      </c>
      <c r="B23" s="12" t="s">
        <v>38</v>
      </c>
    </row>
    <row r="24" spans="1:2" ht="39.9" customHeight="1">
      <c r="A24" s="11" t="s">
        <v>39</v>
      </c>
      <c r="B24" s="12" t="s">
        <v>40</v>
      </c>
    </row>
    <row r="26" spans="1:2" s="10" customFormat="1" ht="39.9" customHeight="1">
      <c r="A26" s="8" t="s">
        <v>41</v>
      </c>
      <c r="B26" s="9" t="s">
        <v>42</v>
      </c>
    </row>
    <row r="27" spans="1:2" ht="39.9" customHeight="1">
      <c r="A27" s="11" t="s">
        <v>43</v>
      </c>
      <c r="B27" s="12" t="s">
        <v>44</v>
      </c>
    </row>
    <row r="28" spans="1:2" ht="39.9" customHeight="1">
      <c r="A28" s="11" t="s">
        <v>45</v>
      </c>
      <c r="B28" s="12" t="s">
        <v>46</v>
      </c>
    </row>
    <row r="29" spans="1:2" ht="39.9" customHeight="1">
      <c r="A29" s="11" t="s">
        <v>47</v>
      </c>
      <c r="B29" s="12" t="s">
        <v>48</v>
      </c>
    </row>
    <row r="30" spans="1:2" ht="39.9" customHeight="1">
      <c r="A30" s="11" t="s">
        <v>57</v>
      </c>
      <c r="B30" s="12" t="s">
        <v>58</v>
      </c>
    </row>
    <row r="31" spans="1:2" ht="39.9" customHeight="1">
      <c r="A31" s="11" t="s">
        <v>53</v>
      </c>
      <c r="B31" s="12" t="s">
        <v>54</v>
      </c>
    </row>
    <row r="32" spans="1:2" ht="39.9" customHeight="1">
      <c r="A32" s="11" t="s">
        <v>59</v>
      </c>
      <c r="B32" s="12" t="s">
        <v>60</v>
      </c>
    </row>
    <row r="33" spans="1:2" ht="39.9" customHeight="1">
      <c r="A33" s="11" t="s">
        <v>61</v>
      </c>
      <c r="B33" s="12" t="s">
        <v>62</v>
      </c>
    </row>
    <row r="34" spans="1:2" ht="39.9" customHeight="1">
      <c r="A34" s="11" t="s">
        <v>55</v>
      </c>
      <c r="B34" s="12" t="s">
        <v>56</v>
      </c>
    </row>
    <row r="35" spans="1:2" ht="39.9" customHeight="1">
      <c r="A35" s="11" t="s">
        <v>49</v>
      </c>
      <c r="B35" s="12" t="s">
        <v>50</v>
      </c>
    </row>
    <row r="36" spans="1:2" ht="39.9" customHeight="1">
      <c r="A36" s="11" t="s">
        <v>51</v>
      </c>
      <c r="B36" s="12" t="s">
        <v>52</v>
      </c>
    </row>
    <row r="38" spans="1:2" s="10" customFormat="1" ht="39.9" customHeight="1">
      <c r="A38" s="8" t="s">
        <v>63</v>
      </c>
      <c r="B38" s="9" t="s">
        <v>64</v>
      </c>
    </row>
    <row r="39" spans="1:2" ht="39.9" customHeight="1">
      <c r="A39" s="11" t="s">
        <v>65</v>
      </c>
      <c r="B39" s="12" t="s">
        <v>66</v>
      </c>
    </row>
    <row r="40" spans="1:2" ht="39.9" customHeight="1">
      <c r="A40" s="11" t="s">
        <v>67</v>
      </c>
      <c r="B40" s="12" t="s">
        <v>68</v>
      </c>
    </row>
    <row r="41" spans="1:2" ht="39.9" customHeight="1">
      <c r="A41" s="11" t="s">
        <v>69</v>
      </c>
      <c r="B41" s="12" t="s">
        <v>70</v>
      </c>
    </row>
    <row r="42" spans="1:2" ht="39.9" customHeight="1">
      <c r="A42" s="11" t="s">
        <v>71</v>
      </c>
      <c r="B42" s="12" t="s">
        <v>72</v>
      </c>
    </row>
    <row r="43" spans="1:2" ht="39.9" customHeight="1">
      <c r="A43" s="11" t="s">
        <v>73</v>
      </c>
      <c r="B43" s="12" t="s">
        <v>74</v>
      </c>
    </row>
    <row r="44" spans="1:2" ht="39.9" customHeight="1">
      <c r="A44" s="11" t="s">
        <v>75</v>
      </c>
      <c r="B44" s="12" t="s">
        <v>76</v>
      </c>
    </row>
    <row r="45" spans="1:2" ht="39.9" customHeight="1">
      <c r="A45" s="11" t="s">
        <v>77</v>
      </c>
      <c r="B45" s="12" t="s">
        <v>78</v>
      </c>
    </row>
    <row r="46" spans="1:2" ht="39.9" customHeight="1">
      <c r="A46" s="11" t="s">
        <v>79</v>
      </c>
      <c r="B46" s="12" t="s">
        <v>80</v>
      </c>
    </row>
    <row r="47" spans="1:2" ht="39.9" customHeight="1">
      <c r="A47" s="11" t="s">
        <v>81</v>
      </c>
      <c r="B47" s="12" t="s">
        <v>82</v>
      </c>
    </row>
    <row r="48" spans="1:2" ht="39.9" customHeight="1">
      <c r="A48" s="11" t="s">
        <v>83</v>
      </c>
      <c r="B48" s="12" t="s">
        <v>84</v>
      </c>
    </row>
    <row r="49" spans="1:2" ht="39.9" customHeight="1">
      <c r="A49" s="11" t="s">
        <v>85</v>
      </c>
      <c r="B49" s="12" t="s">
        <v>86</v>
      </c>
    </row>
    <row r="50" spans="1:2" ht="39.9" customHeight="1">
      <c r="A50" s="11" t="s">
        <v>87</v>
      </c>
      <c r="B50" s="12" t="s">
        <v>88</v>
      </c>
    </row>
    <row r="52" spans="1:2" s="10" customFormat="1" ht="39.9" customHeight="1">
      <c r="A52" s="8" t="s">
        <v>89</v>
      </c>
      <c r="B52" s="9" t="s">
        <v>90</v>
      </c>
    </row>
    <row r="53" spans="1:2" ht="39.9" customHeight="1">
      <c r="A53" s="11" t="s">
        <v>91</v>
      </c>
      <c r="B53" s="12" t="s">
        <v>92</v>
      </c>
    </row>
    <row r="54" spans="1:2" ht="39.9" customHeight="1">
      <c r="A54" s="11" t="s">
        <v>93</v>
      </c>
      <c r="B54" s="12" t="s">
        <v>94</v>
      </c>
    </row>
    <row r="55" spans="1:2" ht="39.9" customHeight="1">
      <c r="A55" s="11" t="s">
        <v>95</v>
      </c>
      <c r="B55" s="12" t="s">
        <v>96</v>
      </c>
    </row>
    <row r="56" spans="1:2" ht="39.9" customHeight="1">
      <c r="A56" s="11" t="s">
        <v>97</v>
      </c>
      <c r="B56" s="12" t="s">
        <v>98</v>
      </c>
    </row>
    <row r="57" spans="1:2" ht="39.9" customHeight="1">
      <c r="A57" s="11" t="s">
        <v>99</v>
      </c>
      <c r="B57" s="12" t="s">
        <v>100</v>
      </c>
    </row>
    <row r="58" spans="1:2" ht="39.9" customHeight="1">
      <c r="A58" s="11" t="s">
        <v>101</v>
      </c>
      <c r="B58" s="12" t="s">
        <v>102</v>
      </c>
    </row>
    <row r="60" spans="1:2" s="10" customFormat="1" ht="39.9" customHeight="1">
      <c r="A60" s="8" t="s">
        <v>103</v>
      </c>
      <c r="B60" s="9" t="s">
        <v>104</v>
      </c>
    </row>
    <row r="61" spans="1:2" ht="39.9" customHeight="1">
      <c r="A61" s="11" t="s">
        <v>105</v>
      </c>
      <c r="B61" s="12" t="s">
        <v>106</v>
      </c>
    </row>
    <row r="62" spans="1:2" ht="39.9" customHeight="1">
      <c r="A62" s="11" t="s">
        <v>107</v>
      </c>
      <c r="B62" s="12" t="s">
        <v>108</v>
      </c>
    </row>
    <row r="63" spans="1:2" ht="39.9" customHeight="1">
      <c r="A63" s="11" t="s">
        <v>109</v>
      </c>
      <c r="B63" s="12" t="s">
        <v>110</v>
      </c>
    </row>
    <row r="64" spans="1:2" ht="39.9" customHeight="1">
      <c r="A64" s="11" t="s">
        <v>111</v>
      </c>
      <c r="B64" s="12" t="s">
        <v>112</v>
      </c>
    </row>
    <row r="65" spans="1:2" ht="39.9" customHeight="1">
      <c r="A65" s="11" t="s">
        <v>113</v>
      </c>
      <c r="B65" s="12" t="s">
        <v>114</v>
      </c>
    </row>
    <row r="66" spans="1:2" ht="39.9" customHeight="1">
      <c r="A66" s="11" t="s">
        <v>115</v>
      </c>
      <c r="B66" s="12" t="s">
        <v>116</v>
      </c>
    </row>
    <row r="67" spans="1:2" ht="39.9" customHeight="1">
      <c r="A67" s="11" t="s">
        <v>117</v>
      </c>
      <c r="B67" s="12" t="s">
        <v>118</v>
      </c>
    </row>
    <row r="68" spans="1:2" ht="39.9" customHeight="1">
      <c r="A68" s="11" t="s">
        <v>119</v>
      </c>
      <c r="B68" s="12" t="s">
        <v>120</v>
      </c>
    </row>
    <row r="69" spans="1:2" ht="39.9" customHeight="1">
      <c r="A69" s="11" t="s">
        <v>121</v>
      </c>
      <c r="B69" s="12" t="s">
        <v>122</v>
      </c>
    </row>
  </sheetData>
  <sheetProtection selectLockedCells="1" selectUnlockedCells="1"/>
  <hyperlinks>
    <hyperlink ref="B3" location="1!Rury do układania w ziemi.A1" display="RURY OSŁONOWE DO UKŁADANIA W ZIEMI"/>
    <hyperlink ref="B15" location="2!Rury na przestrzenie otwarte.A1" display="RURY OSŁONOWE NA PRZESTRZENIE OTWARTE"/>
    <hyperlink ref="B21" location="3!Kanały wentylacyjne.A1" display="KANAŁY WENTYLACYJNE"/>
    <hyperlink ref="B26" location="4!Osprzęt do rur osłonowych.A1" display="OSPRZĘT DO RUR OSŁONOWYCH"/>
    <hyperlink ref="B38" location="5!Rury elektroinst. sztywne.A1" display="RURY ELEKTROINSTALACYJNE SZTYWNE"/>
    <hyperlink ref="B52" location="6!kanały elektroinsatalacyjne.A1" display="KANAŁY ELEKTROINSTALACYJNE"/>
    <hyperlink ref="B60" location="7!Rury elektroinst. karbowane.A1" display="RURY ELEKTROINSTALACYJNE KARBOWAN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2"/>
  <sheetViews>
    <sheetView tabSelected="1" workbookViewId="0">
      <pane ySplit="2" topLeftCell="A18" activePane="bottomLeft" state="frozen"/>
      <selection pane="bottomLeft" activeCell="E27" sqref="E27"/>
    </sheetView>
  </sheetViews>
  <sheetFormatPr defaultColWidth="9" defaultRowHeight="14.4"/>
  <cols>
    <col min="1" max="2" width="9" style="13"/>
    <col min="3" max="3" width="30.09765625" style="14" customWidth="1"/>
    <col min="4" max="4" width="16.69921875" style="13" customWidth="1"/>
    <col min="5" max="5" width="11.69921875" style="15" customWidth="1"/>
    <col min="6" max="6" width="13.69921875" style="15" customWidth="1"/>
    <col min="7" max="7" width="12.3984375" style="13" customWidth="1"/>
    <col min="8" max="16384" width="9" style="16"/>
  </cols>
  <sheetData>
    <row r="1" spans="1:7" s="23" customFormat="1" ht="39.9" customHeight="1">
      <c r="A1" s="17"/>
      <c r="B1" s="18"/>
      <c r="C1" s="19"/>
      <c r="D1" s="20"/>
      <c r="E1" s="21"/>
      <c r="F1" s="21"/>
      <c r="G1" s="22"/>
    </row>
    <row r="4" spans="1:7" ht="21">
      <c r="A4" s="24" t="s">
        <v>4</v>
      </c>
    </row>
    <row r="5" spans="1:7">
      <c r="E5" s="25" t="s">
        <v>123</v>
      </c>
      <c r="F5" s="26">
        <v>0</v>
      </c>
    </row>
    <row r="6" spans="1:7" s="31" customFormat="1" ht="28.8">
      <c r="A6" s="27" t="s">
        <v>124</v>
      </c>
      <c r="B6" s="27" t="s">
        <v>125</v>
      </c>
      <c r="C6" s="27" t="s">
        <v>126</v>
      </c>
      <c r="D6" s="28" t="s">
        <v>127</v>
      </c>
      <c r="E6" s="29" t="s">
        <v>128</v>
      </c>
      <c r="F6" s="30" t="s">
        <v>129</v>
      </c>
      <c r="G6" s="27" t="s">
        <v>130</v>
      </c>
    </row>
    <row r="7" spans="1:7">
      <c r="A7" s="32">
        <v>1</v>
      </c>
      <c r="B7" s="32" t="s">
        <v>131</v>
      </c>
      <c r="C7" s="33" t="s">
        <v>705</v>
      </c>
      <c r="D7" s="32" t="s">
        <v>132</v>
      </c>
      <c r="E7" s="96">
        <v>4.91</v>
      </c>
      <c r="F7" s="34">
        <f>E7-(E7*$F$5)</f>
        <v>4.91</v>
      </c>
      <c r="G7" s="32">
        <v>145</v>
      </c>
    </row>
    <row r="8" spans="1:7">
      <c r="A8" s="32">
        <v>2</v>
      </c>
      <c r="B8" s="32" t="s">
        <v>133</v>
      </c>
      <c r="C8" s="33" t="s">
        <v>134</v>
      </c>
      <c r="D8" s="32" t="s">
        <v>132</v>
      </c>
      <c r="E8" s="96">
        <v>4.91</v>
      </c>
      <c r="F8" s="34">
        <f t="shared" ref="F8:F14" si="0">E8-(E8*$F$5)</f>
        <v>4.91</v>
      </c>
      <c r="G8" s="32">
        <v>145</v>
      </c>
    </row>
    <row r="9" spans="1:7">
      <c r="A9" s="32">
        <v>3</v>
      </c>
      <c r="B9" s="32" t="s">
        <v>135</v>
      </c>
      <c r="C9" s="33" t="s">
        <v>706</v>
      </c>
      <c r="D9" s="32" t="s">
        <v>132</v>
      </c>
      <c r="E9" s="96">
        <v>7.31</v>
      </c>
      <c r="F9" s="34">
        <f t="shared" si="0"/>
        <v>7.31</v>
      </c>
      <c r="G9" s="32">
        <v>86</v>
      </c>
    </row>
    <row r="10" spans="1:7">
      <c r="A10" s="32">
        <v>4</v>
      </c>
      <c r="B10" s="32" t="s">
        <v>136</v>
      </c>
      <c r="C10" s="33" t="s">
        <v>137</v>
      </c>
      <c r="D10" s="32" t="s">
        <v>132</v>
      </c>
      <c r="E10" s="96">
        <v>7.31</v>
      </c>
      <c r="F10" s="34">
        <f t="shared" si="0"/>
        <v>7.31</v>
      </c>
      <c r="G10" s="32">
        <v>86</v>
      </c>
    </row>
    <row r="11" spans="1:7">
      <c r="A11" s="32">
        <v>5</v>
      </c>
      <c r="B11" s="32" t="s">
        <v>138</v>
      </c>
      <c r="C11" s="33" t="s">
        <v>707</v>
      </c>
      <c r="D11" s="32" t="s">
        <v>132</v>
      </c>
      <c r="E11" s="96">
        <v>11.17</v>
      </c>
      <c r="F11" s="34">
        <f t="shared" si="0"/>
        <v>11.17</v>
      </c>
      <c r="G11" s="32">
        <v>48</v>
      </c>
    </row>
    <row r="12" spans="1:7">
      <c r="A12" s="32">
        <v>6</v>
      </c>
      <c r="B12" s="32" t="s">
        <v>139</v>
      </c>
      <c r="C12" s="33" t="s">
        <v>708</v>
      </c>
      <c r="D12" s="32" t="s">
        <v>132</v>
      </c>
      <c r="E12" s="96">
        <v>11.17</v>
      </c>
      <c r="F12" s="34">
        <f t="shared" si="0"/>
        <v>11.17</v>
      </c>
      <c r="G12" s="32">
        <v>48</v>
      </c>
    </row>
    <row r="13" spans="1:7">
      <c r="A13" s="32">
        <v>7</v>
      </c>
      <c r="B13" s="32" t="s">
        <v>140</v>
      </c>
      <c r="C13" s="33" t="s">
        <v>709</v>
      </c>
      <c r="D13" s="32" t="s">
        <v>132</v>
      </c>
      <c r="E13" s="96">
        <v>21.43</v>
      </c>
      <c r="F13" s="34">
        <f t="shared" si="0"/>
        <v>21.43</v>
      </c>
      <c r="G13" s="32">
        <v>33</v>
      </c>
    </row>
    <row r="14" spans="1:7">
      <c r="A14" s="32">
        <v>8</v>
      </c>
      <c r="B14" s="32" t="s">
        <v>141</v>
      </c>
      <c r="C14" s="33" t="s">
        <v>710</v>
      </c>
      <c r="D14" s="32" t="s">
        <v>132</v>
      </c>
      <c r="E14" s="96">
        <v>21.43</v>
      </c>
      <c r="F14" s="34">
        <f t="shared" si="0"/>
        <v>21.43</v>
      </c>
      <c r="G14" s="32">
        <v>33</v>
      </c>
    </row>
    <row r="15" spans="1:7" ht="16.2" customHeight="1"/>
    <row r="16" spans="1:7" ht="16.2" customHeight="1"/>
    <row r="17" spans="1:6" ht="16.2" customHeight="1"/>
    <row r="19" spans="1:6" ht="21">
      <c r="A19" s="24" t="s">
        <v>6</v>
      </c>
    </row>
    <row r="20" spans="1:6">
      <c r="E20" s="25" t="s">
        <v>123</v>
      </c>
      <c r="F20" s="26">
        <v>0</v>
      </c>
    </row>
    <row r="21" spans="1:6" s="35" customFormat="1" ht="28.8">
      <c r="A21" s="27" t="s">
        <v>124</v>
      </c>
      <c r="B21" s="27" t="s">
        <v>125</v>
      </c>
      <c r="C21" s="27" t="s">
        <v>126</v>
      </c>
      <c r="D21" s="28" t="s">
        <v>142</v>
      </c>
      <c r="E21" s="29" t="s">
        <v>128</v>
      </c>
      <c r="F21" s="30" t="s">
        <v>129</v>
      </c>
    </row>
    <row r="22" spans="1:6">
      <c r="A22" s="36">
        <v>1</v>
      </c>
      <c r="B22" s="37" t="s">
        <v>143</v>
      </c>
      <c r="C22" s="33" t="s">
        <v>711</v>
      </c>
      <c r="D22" s="36" t="s">
        <v>144</v>
      </c>
      <c r="E22" s="97">
        <v>4.3</v>
      </c>
      <c r="F22" s="38">
        <f>E22-(E22*$F$20)</f>
        <v>4.3</v>
      </c>
    </row>
    <row r="23" spans="1:6">
      <c r="A23" s="36">
        <v>2</v>
      </c>
      <c r="B23" s="37">
        <v>10618</v>
      </c>
      <c r="C23" s="33" t="s">
        <v>712</v>
      </c>
      <c r="D23" s="36" t="s">
        <v>145</v>
      </c>
      <c r="E23" s="97">
        <v>4.3</v>
      </c>
      <c r="F23" s="38">
        <f t="shared" ref="F23:F36" si="1">E23-(E23*$F$20)</f>
        <v>4.3</v>
      </c>
    </row>
    <row r="24" spans="1:6">
      <c r="A24" s="36">
        <v>3</v>
      </c>
      <c r="B24" s="37" t="s">
        <v>146</v>
      </c>
      <c r="C24" s="33" t="s">
        <v>713</v>
      </c>
      <c r="D24" s="36" t="s">
        <v>144</v>
      </c>
      <c r="E24" s="97">
        <v>4.3</v>
      </c>
      <c r="F24" s="38">
        <f t="shared" si="1"/>
        <v>4.3</v>
      </c>
    </row>
    <row r="25" spans="1:6">
      <c r="A25" s="36">
        <v>4</v>
      </c>
      <c r="B25" s="37">
        <v>10619</v>
      </c>
      <c r="C25" s="33" t="s">
        <v>147</v>
      </c>
      <c r="D25" s="36" t="s">
        <v>145</v>
      </c>
      <c r="E25" s="97">
        <v>4.3</v>
      </c>
      <c r="F25" s="38">
        <f t="shared" si="1"/>
        <v>4.3</v>
      </c>
    </row>
    <row r="26" spans="1:6">
      <c r="A26" s="36">
        <v>5</v>
      </c>
      <c r="B26" s="37" t="s">
        <v>148</v>
      </c>
      <c r="C26" s="33" t="s">
        <v>149</v>
      </c>
      <c r="D26" s="36" t="s">
        <v>144</v>
      </c>
      <c r="E26" s="97">
        <v>4.3</v>
      </c>
      <c r="F26" s="38">
        <f t="shared" si="1"/>
        <v>4.3</v>
      </c>
    </row>
    <row r="27" spans="1:6">
      <c r="A27" s="36">
        <v>6</v>
      </c>
      <c r="B27" s="37">
        <v>10620</v>
      </c>
      <c r="C27" s="33" t="s">
        <v>714</v>
      </c>
      <c r="D27" s="36" t="s">
        <v>145</v>
      </c>
      <c r="E27" s="97">
        <v>6.54</v>
      </c>
      <c r="F27" s="38">
        <f t="shared" si="1"/>
        <v>6.54</v>
      </c>
    </row>
    <row r="28" spans="1:6">
      <c r="A28" s="36">
        <v>7</v>
      </c>
      <c r="B28" s="37" t="s">
        <v>150</v>
      </c>
      <c r="C28" s="33" t="s">
        <v>715</v>
      </c>
      <c r="D28" s="36" t="s">
        <v>144</v>
      </c>
      <c r="E28" s="97">
        <v>6.54</v>
      </c>
      <c r="F28" s="38">
        <f t="shared" si="1"/>
        <v>6.54</v>
      </c>
    </row>
    <row r="29" spans="1:6">
      <c r="A29" s="36">
        <v>8</v>
      </c>
      <c r="B29" s="37">
        <v>10621</v>
      </c>
      <c r="C29" s="33" t="s">
        <v>151</v>
      </c>
      <c r="D29" s="36" t="s">
        <v>145</v>
      </c>
      <c r="E29" s="97">
        <v>6.54</v>
      </c>
      <c r="F29" s="38">
        <f t="shared" si="1"/>
        <v>6.54</v>
      </c>
    </row>
    <row r="30" spans="1:6">
      <c r="A30" s="36">
        <v>9</v>
      </c>
      <c r="B30" s="37" t="s">
        <v>152</v>
      </c>
      <c r="C30" s="33" t="s">
        <v>153</v>
      </c>
      <c r="D30" s="36" t="s">
        <v>144</v>
      </c>
      <c r="E30" s="97">
        <v>6.54</v>
      </c>
      <c r="F30" s="38">
        <f t="shared" si="1"/>
        <v>6.54</v>
      </c>
    </row>
    <row r="31" spans="1:6">
      <c r="A31" s="36">
        <v>10</v>
      </c>
      <c r="B31" s="37" t="s">
        <v>154</v>
      </c>
      <c r="C31" s="33" t="s">
        <v>716</v>
      </c>
      <c r="D31" s="36" t="s">
        <v>145</v>
      </c>
      <c r="E31" s="97">
        <v>9.52</v>
      </c>
      <c r="F31" s="38">
        <f t="shared" si="1"/>
        <v>9.52</v>
      </c>
    </row>
    <row r="32" spans="1:6">
      <c r="A32" s="36">
        <v>11</v>
      </c>
      <c r="B32" s="37" t="s">
        <v>155</v>
      </c>
      <c r="C32" s="33" t="s">
        <v>717</v>
      </c>
      <c r="D32" s="36" t="s">
        <v>144</v>
      </c>
      <c r="E32" s="97">
        <v>9.52</v>
      </c>
      <c r="F32" s="38">
        <f t="shared" si="1"/>
        <v>9.52</v>
      </c>
    </row>
    <row r="33" spans="1:6">
      <c r="A33" s="36">
        <v>12</v>
      </c>
      <c r="B33" s="37" t="s">
        <v>156</v>
      </c>
      <c r="C33" s="33" t="s">
        <v>157</v>
      </c>
      <c r="D33" s="36" t="s">
        <v>145</v>
      </c>
      <c r="E33" s="97">
        <v>9.52</v>
      </c>
      <c r="F33" s="38">
        <f t="shared" si="1"/>
        <v>9.52</v>
      </c>
    </row>
    <row r="34" spans="1:6">
      <c r="A34" s="36">
        <v>13</v>
      </c>
      <c r="B34" s="37" t="s">
        <v>158</v>
      </c>
      <c r="C34" s="33" t="s">
        <v>159</v>
      </c>
      <c r="D34" s="36" t="s">
        <v>144</v>
      </c>
      <c r="E34" s="97">
        <v>9.52</v>
      </c>
      <c r="F34" s="38">
        <f t="shared" si="1"/>
        <v>9.52</v>
      </c>
    </row>
    <row r="35" spans="1:6">
      <c r="A35" s="36">
        <v>14</v>
      </c>
      <c r="B35" s="37" t="s">
        <v>160</v>
      </c>
      <c r="C35" s="33" t="s">
        <v>718</v>
      </c>
      <c r="D35" s="36" t="s">
        <v>145</v>
      </c>
      <c r="E35" s="97">
        <v>20.2</v>
      </c>
      <c r="F35" s="38">
        <f t="shared" si="1"/>
        <v>20.2</v>
      </c>
    </row>
    <row r="36" spans="1:6">
      <c r="A36" s="36">
        <v>15</v>
      </c>
      <c r="B36" s="37" t="s">
        <v>161</v>
      </c>
      <c r="C36" s="33" t="s">
        <v>162</v>
      </c>
      <c r="D36" s="36" t="s">
        <v>145</v>
      </c>
      <c r="E36" s="97">
        <v>20.2</v>
      </c>
      <c r="F36" s="38">
        <f t="shared" si="1"/>
        <v>20.2</v>
      </c>
    </row>
    <row r="41" spans="1:6" ht="21">
      <c r="A41" s="39" t="s">
        <v>8</v>
      </c>
    </row>
    <row r="42" spans="1:6">
      <c r="E42" s="25" t="s">
        <v>123</v>
      </c>
      <c r="F42" s="26">
        <v>0</v>
      </c>
    </row>
    <row r="43" spans="1:6" s="35" customFormat="1" ht="28.8">
      <c r="A43" s="27" t="s">
        <v>124</v>
      </c>
      <c r="B43" s="27" t="s">
        <v>125</v>
      </c>
      <c r="C43" s="27" t="s">
        <v>126</v>
      </c>
      <c r="D43" s="28" t="s">
        <v>127</v>
      </c>
      <c r="E43" s="29" t="s">
        <v>128</v>
      </c>
      <c r="F43" s="30" t="s">
        <v>129</v>
      </c>
    </row>
    <row r="44" spans="1:6">
      <c r="A44" s="40">
        <v>1</v>
      </c>
      <c r="B44" s="37" t="s">
        <v>163</v>
      </c>
      <c r="C44" s="41" t="s">
        <v>719</v>
      </c>
      <c r="D44" s="37" t="s">
        <v>164</v>
      </c>
      <c r="E44" s="38">
        <v>39.299999999999997</v>
      </c>
      <c r="F44" s="38">
        <f>E44-(E44*$F$42)</f>
        <v>39.299999999999997</v>
      </c>
    </row>
    <row r="45" spans="1:6">
      <c r="A45" s="40">
        <v>2</v>
      </c>
      <c r="B45" s="37" t="s">
        <v>165</v>
      </c>
      <c r="C45" s="41" t="s">
        <v>166</v>
      </c>
      <c r="D45" s="37" t="s">
        <v>167</v>
      </c>
      <c r="E45" s="38">
        <v>39.299999999999997</v>
      </c>
      <c r="F45" s="38">
        <f>E45-(E45*$F$42)</f>
        <v>39.299999999999997</v>
      </c>
    </row>
    <row r="46" spans="1:6">
      <c r="A46" s="40">
        <v>3</v>
      </c>
      <c r="B46" s="37" t="s">
        <v>168</v>
      </c>
      <c r="C46" s="41" t="s">
        <v>720</v>
      </c>
      <c r="D46" s="37" t="s">
        <v>167</v>
      </c>
      <c r="E46" s="38">
        <v>85.98</v>
      </c>
      <c r="F46" s="38">
        <f>E46-(E46*$F$42)</f>
        <v>85.98</v>
      </c>
    </row>
    <row r="47" spans="1:6">
      <c r="A47" s="40">
        <v>4</v>
      </c>
      <c r="B47" s="37" t="s">
        <v>169</v>
      </c>
      <c r="C47" s="41" t="s">
        <v>170</v>
      </c>
      <c r="D47" s="37" t="s">
        <v>167</v>
      </c>
      <c r="E47" s="38">
        <v>85.98</v>
      </c>
      <c r="F47" s="38">
        <f>E47-(E47*$F$42)</f>
        <v>85.98</v>
      </c>
    </row>
    <row r="52" spans="1:7" ht="21">
      <c r="A52" s="42" t="s">
        <v>10</v>
      </c>
    </row>
    <row r="53" spans="1:7">
      <c r="E53" s="25" t="s">
        <v>123</v>
      </c>
      <c r="F53" s="26">
        <v>0</v>
      </c>
    </row>
    <row r="54" spans="1:7" s="35" customFormat="1" ht="28.8">
      <c r="A54" s="27" t="s">
        <v>124</v>
      </c>
      <c r="B54" s="27" t="s">
        <v>125</v>
      </c>
      <c r="C54" s="27" t="s">
        <v>126</v>
      </c>
      <c r="D54" s="28" t="s">
        <v>127</v>
      </c>
      <c r="E54" s="29" t="s">
        <v>128</v>
      </c>
      <c r="F54" s="30" t="s">
        <v>129</v>
      </c>
      <c r="G54" s="27" t="s">
        <v>130</v>
      </c>
    </row>
    <row r="55" spans="1:7" s="14" customFormat="1">
      <c r="A55" s="40">
        <v>1</v>
      </c>
      <c r="B55" s="43" t="s">
        <v>171</v>
      </c>
      <c r="C55" s="44" t="s">
        <v>721</v>
      </c>
      <c r="D55" s="43" t="s">
        <v>172</v>
      </c>
      <c r="E55" s="45">
        <v>9.41</v>
      </c>
      <c r="F55" s="45">
        <f>E55-(E55*$F$53)</f>
        <v>9.41</v>
      </c>
      <c r="G55" s="36">
        <v>150</v>
      </c>
    </row>
    <row r="56" spans="1:7" s="14" customFormat="1">
      <c r="A56" s="40">
        <v>2</v>
      </c>
      <c r="B56" s="43" t="s">
        <v>173</v>
      </c>
      <c r="C56" s="44" t="s">
        <v>174</v>
      </c>
      <c r="D56" s="43" t="s">
        <v>172</v>
      </c>
      <c r="E56" s="45">
        <v>9.41</v>
      </c>
      <c r="F56" s="45">
        <f t="shared" ref="F56:F62" si="2">E56-(E56*$F$53)</f>
        <v>9.41</v>
      </c>
      <c r="G56" s="36">
        <v>150</v>
      </c>
    </row>
    <row r="57" spans="1:7" s="14" customFormat="1">
      <c r="A57" s="40">
        <v>3</v>
      </c>
      <c r="B57" s="43" t="s">
        <v>175</v>
      </c>
      <c r="C57" s="44" t="s">
        <v>722</v>
      </c>
      <c r="D57" s="43" t="s">
        <v>172</v>
      </c>
      <c r="E57" s="45">
        <v>15.31</v>
      </c>
      <c r="F57" s="45">
        <f t="shared" si="2"/>
        <v>15.31</v>
      </c>
      <c r="G57" s="36">
        <v>80</v>
      </c>
    </row>
    <row r="58" spans="1:7" s="14" customFormat="1">
      <c r="A58" s="40">
        <v>4</v>
      </c>
      <c r="B58" s="43" t="s">
        <v>176</v>
      </c>
      <c r="C58" s="44" t="s">
        <v>177</v>
      </c>
      <c r="D58" s="43" t="s">
        <v>172</v>
      </c>
      <c r="E58" s="45">
        <v>15.31</v>
      </c>
      <c r="F58" s="45">
        <f t="shared" si="2"/>
        <v>15.31</v>
      </c>
      <c r="G58" s="36">
        <v>80</v>
      </c>
    </row>
    <row r="59" spans="1:7" s="14" customFormat="1">
      <c r="A59" s="40">
        <v>5</v>
      </c>
      <c r="B59" s="43" t="s">
        <v>178</v>
      </c>
      <c r="C59" s="44" t="s">
        <v>723</v>
      </c>
      <c r="D59" s="43" t="s">
        <v>172</v>
      </c>
      <c r="E59" s="45">
        <v>24.95</v>
      </c>
      <c r="F59" s="45">
        <f t="shared" si="2"/>
        <v>24.95</v>
      </c>
      <c r="G59" s="36">
        <v>50</v>
      </c>
    </row>
    <row r="60" spans="1:7" s="14" customFormat="1">
      <c r="A60" s="40">
        <v>6</v>
      </c>
      <c r="B60" s="43" t="s">
        <v>179</v>
      </c>
      <c r="C60" s="44" t="s">
        <v>180</v>
      </c>
      <c r="D60" s="43" t="s">
        <v>172</v>
      </c>
      <c r="E60" s="45">
        <v>24.95</v>
      </c>
      <c r="F60" s="45">
        <f t="shared" si="2"/>
        <v>24.95</v>
      </c>
      <c r="G60" s="36">
        <v>50</v>
      </c>
    </row>
    <row r="61" spans="1:7" s="14" customFormat="1">
      <c r="A61" s="40">
        <v>7</v>
      </c>
      <c r="B61" s="43" t="s">
        <v>181</v>
      </c>
      <c r="C61" s="44" t="s">
        <v>724</v>
      </c>
      <c r="D61" s="43" t="s">
        <v>172</v>
      </c>
      <c r="E61" s="45">
        <v>52.2</v>
      </c>
      <c r="F61" s="45">
        <f t="shared" si="2"/>
        <v>52.2</v>
      </c>
      <c r="G61" s="36">
        <v>35</v>
      </c>
    </row>
    <row r="62" spans="1:7" s="14" customFormat="1">
      <c r="A62" s="40">
        <v>8</v>
      </c>
      <c r="B62" s="43" t="s">
        <v>182</v>
      </c>
      <c r="C62" s="44" t="s">
        <v>183</v>
      </c>
      <c r="D62" s="43" t="s">
        <v>172</v>
      </c>
      <c r="E62" s="45">
        <v>52.2</v>
      </c>
      <c r="F62" s="45">
        <f t="shared" si="2"/>
        <v>52.2</v>
      </c>
      <c r="G62" s="36">
        <v>35</v>
      </c>
    </row>
    <row r="67" spans="1:7" ht="21">
      <c r="A67" s="42" t="s">
        <v>184</v>
      </c>
    </row>
    <row r="68" spans="1:7">
      <c r="E68" s="25" t="s">
        <v>123</v>
      </c>
      <c r="F68" s="26">
        <v>0</v>
      </c>
    </row>
    <row r="69" spans="1:7" s="35" customFormat="1" ht="28.8">
      <c r="A69" s="27" t="s">
        <v>124</v>
      </c>
      <c r="B69" s="27" t="s">
        <v>125</v>
      </c>
      <c r="C69" s="27" t="s">
        <v>126</v>
      </c>
      <c r="D69" s="28" t="s">
        <v>127</v>
      </c>
      <c r="E69" s="29" t="s">
        <v>128</v>
      </c>
      <c r="F69" s="30" t="s">
        <v>129</v>
      </c>
      <c r="G69" s="27" t="s">
        <v>130</v>
      </c>
    </row>
    <row r="70" spans="1:7">
      <c r="A70" s="46">
        <v>1</v>
      </c>
      <c r="B70" s="47" t="s">
        <v>187</v>
      </c>
      <c r="C70" s="48" t="s">
        <v>725</v>
      </c>
      <c r="D70" s="47" t="s">
        <v>172</v>
      </c>
      <c r="E70" s="49">
        <v>7.05</v>
      </c>
      <c r="F70" s="49">
        <f>E70-(E70*$F$68)</f>
        <v>7.05</v>
      </c>
      <c r="G70" s="36">
        <v>150</v>
      </c>
    </row>
    <row r="71" spans="1:7">
      <c r="A71" s="46">
        <v>2</v>
      </c>
      <c r="B71" s="47" t="s">
        <v>185</v>
      </c>
      <c r="C71" s="48" t="s">
        <v>186</v>
      </c>
      <c r="D71" s="47" t="s">
        <v>172</v>
      </c>
      <c r="E71" s="49">
        <v>7.05</v>
      </c>
      <c r="F71" s="49">
        <f t="shared" ref="F71:F77" si="3">E71-(E71*$F$68)</f>
        <v>7.05</v>
      </c>
      <c r="G71" s="36">
        <v>150</v>
      </c>
    </row>
    <row r="72" spans="1:7">
      <c r="A72" s="46">
        <v>3</v>
      </c>
      <c r="B72" s="47" t="s">
        <v>188</v>
      </c>
      <c r="C72" s="48" t="s">
        <v>726</v>
      </c>
      <c r="D72" s="47" t="s">
        <v>172</v>
      </c>
      <c r="E72" s="49">
        <v>13.55</v>
      </c>
      <c r="F72" s="49">
        <f t="shared" si="3"/>
        <v>13.55</v>
      </c>
      <c r="G72" s="36">
        <v>80</v>
      </c>
    </row>
    <row r="73" spans="1:7">
      <c r="A73" s="46">
        <v>4</v>
      </c>
      <c r="B73" s="47" t="s">
        <v>189</v>
      </c>
      <c r="C73" s="48" t="s">
        <v>190</v>
      </c>
      <c r="D73" s="47" t="s">
        <v>172</v>
      </c>
      <c r="E73" s="49">
        <v>13.55</v>
      </c>
      <c r="F73" s="49">
        <f t="shared" si="3"/>
        <v>13.55</v>
      </c>
      <c r="G73" s="36">
        <v>80</v>
      </c>
    </row>
    <row r="74" spans="1:7">
      <c r="A74" s="46">
        <v>5</v>
      </c>
      <c r="B74" s="47" t="s">
        <v>191</v>
      </c>
      <c r="C74" s="48" t="s">
        <v>727</v>
      </c>
      <c r="D74" s="47" t="s">
        <v>172</v>
      </c>
      <c r="E74" s="49">
        <v>24.4</v>
      </c>
      <c r="F74" s="49">
        <f t="shared" si="3"/>
        <v>24.4</v>
      </c>
      <c r="G74" s="36">
        <v>50</v>
      </c>
    </row>
    <row r="75" spans="1:7">
      <c r="A75" s="46">
        <v>6</v>
      </c>
      <c r="B75" s="47" t="s">
        <v>192</v>
      </c>
      <c r="C75" s="48" t="s">
        <v>193</v>
      </c>
      <c r="D75" s="47" t="s">
        <v>172</v>
      </c>
      <c r="E75" s="49">
        <v>24.4</v>
      </c>
      <c r="F75" s="49">
        <f t="shared" si="3"/>
        <v>24.4</v>
      </c>
      <c r="G75" s="36">
        <v>50</v>
      </c>
    </row>
    <row r="76" spans="1:7">
      <c r="A76" s="46">
        <v>7</v>
      </c>
      <c r="B76" s="47" t="s">
        <v>194</v>
      </c>
      <c r="C76" s="48" t="s">
        <v>728</v>
      </c>
      <c r="D76" s="47" t="s">
        <v>172</v>
      </c>
      <c r="E76" s="49">
        <v>44.7</v>
      </c>
      <c r="F76" s="49">
        <f t="shared" si="3"/>
        <v>44.7</v>
      </c>
      <c r="G76" s="36">
        <v>35</v>
      </c>
    </row>
    <row r="77" spans="1:7">
      <c r="A77" s="46">
        <v>8</v>
      </c>
      <c r="B77" s="47" t="s">
        <v>195</v>
      </c>
      <c r="C77" s="48" t="s">
        <v>196</v>
      </c>
      <c r="D77" s="47" t="s">
        <v>172</v>
      </c>
      <c r="E77" s="49">
        <v>44.7</v>
      </c>
      <c r="F77" s="49">
        <f t="shared" si="3"/>
        <v>44.7</v>
      </c>
      <c r="G77" s="36">
        <v>35</v>
      </c>
    </row>
    <row r="82" spans="1:7" ht="21">
      <c r="A82" s="42" t="s">
        <v>14</v>
      </c>
    </row>
    <row r="83" spans="1:7">
      <c r="E83" s="25" t="s">
        <v>123</v>
      </c>
      <c r="F83" s="26">
        <v>0</v>
      </c>
    </row>
    <row r="84" spans="1:7" ht="28.8">
      <c r="A84" s="27" t="s">
        <v>124</v>
      </c>
      <c r="B84" s="27" t="s">
        <v>125</v>
      </c>
      <c r="C84" s="27" t="s">
        <v>126</v>
      </c>
      <c r="D84" s="28" t="s">
        <v>127</v>
      </c>
      <c r="E84" s="29" t="s">
        <v>128</v>
      </c>
      <c r="F84" s="30" t="s">
        <v>129</v>
      </c>
      <c r="G84" s="27" t="s">
        <v>130</v>
      </c>
    </row>
    <row r="85" spans="1:7">
      <c r="A85" s="40">
        <v>1</v>
      </c>
      <c r="B85" s="47" t="s">
        <v>197</v>
      </c>
      <c r="C85" s="48" t="s">
        <v>736</v>
      </c>
      <c r="D85" s="47" t="s">
        <v>172</v>
      </c>
      <c r="E85" s="49">
        <v>26.29</v>
      </c>
      <c r="F85" s="49">
        <f>E85-(E85*$F$83)</f>
        <v>26.29</v>
      </c>
      <c r="G85" s="36">
        <v>48</v>
      </c>
    </row>
    <row r="86" spans="1:7">
      <c r="A86" s="40">
        <v>2</v>
      </c>
      <c r="B86" s="47" t="s">
        <v>198</v>
      </c>
      <c r="C86" s="48" t="s">
        <v>737</v>
      </c>
      <c r="D86" s="47" t="s">
        <v>199</v>
      </c>
      <c r="E86" s="49">
        <v>26.29</v>
      </c>
      <c r="F86" s="49">
        <f t="shared" ref="F86:F98" si="4">E86-(E86*$F$83)</f>
        <v>26.29</v>
      </c>
      <c r="G86" s="36">
        <v>48</v>
      </c>
    </row>
    <row r="87" spans="1:7">
      <c r="A87" s="40">
        <v>3</v>
      </c>
      <c r="B87" s="47" t="s">
        <v>200</v>
      </c>
      <c r="C87" s="48" t="s">
        <v>738</v>
      </c>
      <c r="D87" s="47" t="s">
        <v>172</v>
      </c>
      <c r="E87" s="49">
        <v>39.549999999999997</v>
      </c>
      <c r="F87" s="49">
        <f t="shared" si="4"/>
        <v>39.549999999999997</v>
      </c>
      <c r="G87" s="36">
        <v>48</v>
      </c>
    </row>
    <row r="88" spans="1:7">
      <c r="A88" s="40">
        <v>4</v>
      </c>
      <c r="B88" s="47" t="s">
        <v>201</v>
      </c>
      <c r="C88" s="48" t="s">
        <v>202</v>
      </c>
      <c r="D88" s="47" t="s">
        <v>199</v>
      </c>
      <c r="E88" s="49">
        <v>39.549999999999997</v>
      </c>
      <c r="F88" s="49">
        <f t="shared" si="4"/>
        <v>39.549999999999997</v>
      </c>
      <c r="G88" s="36">
        <v>48</v>
      </c>
    </row>
    <row r="89" spans="1:7">
      <c r="A89" s="40">
        <v>5</v>
      </c>
      <c r="B89" s="47" t="s">
        <v>203</v>
      </c>
      <c r="C89" s="48" t="s">
        <v>739</v>
      </c>
      <c r="D89" s="47" t="s">
        <v>172</v>
      </c>
      <c r="E89" s="49">
        <v>35.4</v>
      </c>
      <c r="F89" s="49">
        <f t="shared" si="4"/>
        <v>35.4</v>
      </c>
      <c r="G89" s="36">
        <v>43</v>
      </c>
    </row>
    <row r="90" spans="1:7">
      <c r="A90" s="40">
        <v>6</v>
      </c>
      <c r="B90" s="47" t="s">
        <v>204</v>
      </c>
      <c r="C90" s="48" t="s">
        <v>729</v>
      </c>
      <c r="D90" s="47" t="s">
        <v>199</v>
      </c>
      <c r="E90" s="49">
        <v>35.4</v>
      </c>
      <c r="F90" s="49">
        <f t="shared" si="4"/>
        <v>35.4</v>
      </c>
      <c r="G90" s="36">
        <v>43</v>
      </c>
    </row>
    <row r="91" spans="1:7">
      <c r="A91" s="40">
        <v>7</v>
      </c>
      <c r="B91" s="47" t="s">
        <v>205</v>
      </c>
      <c r="C91" s="48" t="s">
        <v>740</v>
      </c>
      <c r="D91" s="47" t="s">
        <v>172</v>
      </c>
      <c r="E91" s="49">
        <v>53.7</v>
      </c>
      <c r="F91" s="49">
        <f t="shared" si="4"/>
        <v>53.7</v>
      </c>
      <c r="G91" s="36">
        <v>43</v>
      </c>
    </row>
    <row r="92" spans="1:7">
      <c r="A92" s="40">
        <v>8</v>
      </c>
      <c r="B92" s="47" t="s">
        <v>206</v>
      </c>
      <c r="C92" s="48" t="s">
        <v>741</v>
      </c>
      <c r="D92" s="47" t="s">
        <v>199</v>
      </c>
      <c r="E92" s="49">
        <v>53.7</v>
      </c>
      <c r="F92" s="49">
        <f t="shared" si="4"/>
        <v>53.7</v>
      </c>
      <c r="G92" s="36">
        <v>43</v>
      </c>
    </row>
    <row r="93" spans="1:7">
      <c r="A93" s="40">
        <v>9</v>
      </c>
      <c r="B93" s="47" t="s">
        <v>207</v>
      </c>
      <c r="C93" s="48" t="s">
        <v>735</v>
      </c>
      <c r="D93" s="47" t="s">
        <v>172</v>
      </c>
      <c r="E93" s="49">
        <v>54.9</v>
      </c>
      <c r="F93" s="49">
        <f t="shared" si="4"/>
        <v>54.9</v>
      </c>
      <c r="G93" s="36">
        <v>33</v>
      </c>
    </row>
    <row r="94" spans="1:7">
      <c r="A94" s="40">
        <v>10</v>
      </c>
      <c r="B94" s="47" t="s">
        <v>208</v>
      </c>
      <c r="C94" s="48" t="s">
        <v>734</v>
      </c>
      <c r="D94" s="47" t="s">
        <v>199</v>
      </c>
      <c r="E94" s="49">
        <v>54.9</v>
      </c>
      <c r="F94" s="49">
        <f t="shared" si="4"/>
        <v>54.9</v>
      </c>
      <c r="G94" s="36">
        <v>33</v>
      </c>
    </row>
    <row r="95" spans="1:7">
      <c r="A95" s="40">
        <v>11</v>
      </c>
      <c r="B95" s="47" t="s">
        <v>209</v>
      </c>
      <c r="C95" s="48" t="s">
        <v>733</v>
      </c>
      <c r="D95" s="47" t="s">
        <v>172</v>
      </c>
      <c r="E95" s="49">
        <v>83.4</v>
      </c>
      <c r="F95" s="49">
        <f t="shared" si="4"/>
        <v>83.4</v>
      </c>
      <c r="G95" s="36">
        <v>33</v>
      </c>
    </row>
    <row r="96" spans="1:7">
      <c r="A96" s="40">
        <v>12</v>
      </c>
      <c r="B96" s="47" t="s">
        <v>210</v>
      </c>
      <c r="C96" s="48" t="s">
        <v>732</v>
      </c>
      <c r="D96" s="47" t="s">
        <v>199</v>
      </c>
      <c r="E96" s="49">
        <v>83.4</v>
      </c>
      <c r="F96" s="49">
        <f t="shared" si="4"/>
        <v>83.4</v>
      </c>
      <c r="G96" s="36">
        <v>33</v>
      </c>
    </row>
    <row r="97" spans="1:7">
      <c r="A97" s="40">
        <v>13</v>
      </c>
      <c r="B97" s="47" t="s">
        <v>211</v>
      </c>
      <c r="C97" s="41" t="s">
        <v>731</v>
      </c>
      <c r="D97" s="37" t="s">
        <v>172</v>
      </c>
      <c r="E97" s="49">
        <v>58.4</v>
      </c>
      <c r="F97" s="49">
        <f t="shared" si="4"/>
        <v>58.4</v>
      </c>
      <c r="G97" s="36">
        <v>33</v>
      </c>
    </row>
    <row r="98" spans="1:7">
      <c r="A98" s="40">
        <v>14</v>
      </c>
      <c r="B98" s="47" t="s">
        <v>212</v>
      </c>
      <c r="C98" s="41" t="s">
        <v>730</v>
      </c>
      <c r="D98" s="37" t="s">
        <v>199</v>
      </c>
      <c r="E98" s="49">
        <v>58.4</v>
      </c>
      <c r="F98" s="49">
        <f t="shared" si="4"/>
        <v>58.4</v>
      </c>
      <c r="G98" s="36">
        <v>33</v>
      </c>
    </row>
    <row r="103" spans="1:7" ht="21">
      <c r="A103" s="24" t="s">
        <v>16</v>
      </c>
    </row>
    <row r="104" spans="1:7">
      <c r="E104" s="25" t="s">
        <v>123</v>
      </c>
      <c r="F104" s="26">
        <v>0</v>
      </c>
    </row>
    <row r="105" spans="1:7" s="35" customFormat="1" ht="28.8">
      <c r="A105" s="27" t="s">
        <v>124</v>
      </c>
      <c r="B105" s="27" t="s">
        <v>125</v>
      </c>
      <c r="C105" s="27" t="s">
        <v>126</v>
      </c>
      <c r="D105" s="28" t="s">
        <v>127</v>
      </c>
      <c r="E105" s="29" t="s">
        <v>128</v>
      </c>
      <c r="F105" s="30" t="s">
        <v>129</v>
      </c>
      <c r="G105" s="27" t="s">
        <v>130</v>
      </c>
    </row>
    <row r="106" spans="1:7">
      <c r="A106" s="40">
        <v>1</v>
      </c>
      <c r="B106" s="47" t="s">
        <v>213</v>
      </c>
      <c r="C106" s="48" t="s">
        <v>742</v>
      </c>
      <c r="D106" s="32" t="s">
        <v>172</v>
      </c>
      <c r="E106" s="49">
        <v>31.95</v>
      </c>
      <c r="F106" s="49">
        <f>E106-(E106*$F$104)</f>
        <v>31.95</v>
      </c>
      <c r="G106" s="36">
        <v>48</v>
      </c>
    </row>
    <row r="107" spans="1:7">
      <c r="A107" s="40">
        <v>2</v>
      </c>
      <c r="B107" s="47" t="s">
        <v>214</v>
      </c>
      <c r="C107" s="48" t="s">
        <v>743</v>
      </c>
      <c r="D107" s="47" t="s">
        <v>199</v>
      </c>
      <c r="E107" s="49">
        <v>31.95</v>
      </c>
      <c r="F107" s="49">
        <f t="shared" ref="F107:F129" si="5">E107-(E107*$F$104)</f>
        <v>31.95</v>
      </c>
      <c r="G107" s="36">
        <v>48</v>
      </c>
    </row>
    <row r="108" spans="1:7">
      <c r="A108" s="40">
        <v>3</v>
      </c>
      <c r="B108" s="47" t="s">
        <v>215</v>
      </c>
      <c r="C108" s="48" t="s">
        <v>744</v>
      </c>
      <c r="D108" s="47" t="s">
        <v>172</v>
      </c>
      <c r="E108" s="49">
        <v>31.95</v>
      </c>
      <c r="F108" s="49">
        <f t="shared" si="5"/>
        <v>31.95</v>
      </c>
      <c r="G108" s="36">
        <v>48</v>
      </c>
    </row>
    <row r="109" spans="1:7">
      <c r="A109" s="40">
        <v>4</v>
      </c>
      <c r="B109" s="47" t="s">
        <v>216</v>
      </c>
      <c r="C109" s="48" t="s">
        <v>745</v>
      </c>
      <c r="D109" s="47" t="s">
        <v>199</v>
      </c>
      <c r="E109" s="49">
        <v>31.95</v>
      </c>
      <c r="F109" s="49">
        <f t="shared" si="5"/>
        <v>31.95</v>
      </c>
      <c r="G109" s="36">
        <v>48</v>
      </c>
    </row>
    <row r="110" spans="1:7">
      <c r="A110" s="40">
        <v>5</v>
      </c>
      <c r="B110" s="47" t="s">
        <v>217</v>
      </c>
      <c r="C110" s="48" t="s">
        <v>746</v>
      </c>
      <c r="D110" s="47" t="s">
        <v>172</v>
      </c>
      <c r="E110" s="49">
        <v>46.3</v>
      </c>
      <c r="F110" s="49">
        <f t="shared" si="5"/>
        <v>46.3</v>
      </c>
      <c r="G110" s="36">
        <v>48</v>
      </c>
    </row>
    <row r="111" spans="1:7">
      <c r="A111" s="40">
        <v>6</v>
      </c>
      <c r="B111" s="47" t="s">
        <v>218</v>
      </c>
      <c r="C111" s="48" t="s">
        <v>747</v>
      </c>
      <c r="D111" s="47" t="s">
        <v>199</v>
      </c>
      <c r="E111" s="49">
        <v>46.3</v>
      </c>
      <c r="F111" s="49">
        <f t="shared" si="5"/>
        <v>46.3</v>
      </c>
      <c r="G111" s="36">
        <v>48</v>
      </c>
    </row>
    <row r="112" spans="1:7">
      <c r="A112" s="40">
        <v>7</v>
      </c>
      <c r="B112" s="47" t="s">
        <v>219</v>
      </c>
      <c r="C112" s="48" t="s">
        <v>748</v>
      </c>
      <c r="D112" s="47" t="s">
        <v>172</v>
      </c>
      <c r="E112" s="49">
        <v>46.3</v>
      </c>
      <c r="F112" s="49">
        <f t="shared" si="5"/>
        <v>46.3</v>
      </c>
      <c r="G112" s="36">
        <v>48</v>
      </c>
    </row>
    <row r="113" spans="1:7">
      <c r="A113" s="40">
        <v>8</v>
      </c>
      <c r="B113" s="47" t="s">
        <v>220</v>
      </c>
      <c r="C113" s="48" t="s">
        <v>749</v>
      </c>
      <c r="D113" s="47" t="s">
        <v>199</v>
      </c>
      <c r="E113" s="49">
        <v>46.3</v>
      </c>
      <c r="F113" s="49">
        <f t="shared" si="5"/>
        <v>46.3</v>
      </c>
      <c r="G113" s="36">
        <v>48</v>
      </c>
    </row>
    <row r="114" spans="1:7">
      <c r="A114" s="40">
        <v>9</v>
      </c>
      <c r="B114" s="47" t="s">
        <v>221</v>
      </c>
      <c r="C114" s="48" t="s">
        <v>750</v>
      </c>
      <c r="D114" s="47" t="s">
        <v>172</v>
      </c>
      <c r="E114" s="49">
        <v>41.5</v>
      </c>
      <c r="F114" s="49">
        <f t="shared" si="5"/>
        <v>41.5</v>
      </c>
      <c r="G114" s="36">
        <v>43</v>
      </c>
    </row>
    <row r="115" spans="1:7">
      <c r="A115" s="40">
        <v>10</v>
      </c>
      <c r="B115" s="47" t="s">
        <v>222</v>
      </c>
      <c r="C115" s="48" t="s">
        <v>751</v>
      </c>
      <c r="D115" s="47" t="s">
        <v>199</v>
      </c>
      <c r="E115" s="49">
        <v>41.5</v>
      </c>
      <c r="F115" s="49">
        <f t="shared" si="5"/>
        <v>41.5</v>
      </c>
      <c r="G115" s="36">
        <v>43</v>
      </c>
    </row>
    <row r="116" spans="1:7">
      <c r="A116" s="40">
        <v>11</v>
      </c>
      <c r="B116" s="47" t="s">
        <v>223</v>
      </c>
      <c r="C116" s="48" t="s">
        <v>752</v>
      </c>
      <c r="D116" s="47" t="s">
        <v>172</v>
      </c>
      <c r="E116" s="49">
        <v>41.5</v>
      </c>
      <c r="F116" s="49">
        <f t="shared" si="5"/>
        <v>41.5</v>
      </c>
      <c r="G116" s="36">
        <v>43</v>
      </c>
    </row>
    <row r="117" spans="1:7">
      <c r="A117" s="40">
        <v>12</v>
      </c>
      <c r="B117" s="47" t="s">
        <v>224</v>
      </c>
      <c r="C117" s="48" t="s">
        <v>753</v>
      </c>
      <c r="D117" s="47" t="s">
        <v>199</v>
      </c>
      <c r="E117" s="49">
        <v>41.5</v>
      </c>
      <c r="F117" s="49">
        <f t="shared" si="5"/>
        <v>41.5</v>
      </c>
      <c r="G117" s="36">
        <v>43</v>
      </c>
    </row>
    <row r="118" spans="1:7">
      <c r="A118" s="40">
        <v>13</v>
      </c>
      <c r="B118" s="47" t="s">
        <v>225</v>
      </c>
      <c r="C118" s="48" t="s">
        <v>754</v>
      </c>
      <c r="D118" s="47" t="s">
        <v>172</v>
      </c>
      <c r="E118" s="49">
        <v>63</v>
      </c>
      <c r="F118" s="49">
        <f t="shared" si="5"/>
        <v>63</v>
      </c>
      <c r="G118" s="36">
        <v>43</v>
      </c>
    </row>
    <row r="119" spans="1:7">
      <c r="A119" s="40">
        <v>14</v>
      </c>
      <c r="B119" s="47" t="s">
        <v>226</v>
      </c>
      <c r="C119" s="48" t="s">
        <v>755</v>
      </c>
      <c r="D119" s="47" t="s">
        <v>199</v>
      </c>
      <c r="E119" s="49">
        <v>63</v>
      </c>
      <c r="F119" s="49">
        <f t="shared" si="5"/>
        <v>63</v>
      </c>
      <c r="G119" s="36">
        <v>43</v>
      </c>
    </row>
    <row r="120" spans="1:7">
      <c r="A120" s="40">
        <v>15</v>
      </c>
      <c r="B120" s="47" t="s">
        <v>227</v>
      </c>
      <c r="C120" s="48" t="s">
        <v>756</v>
      </c>
      <c r="D120" s="47" t="s">
        <v>172</v>
      </c>
      <c r="E120" s="49">
        <v>63</v>
      </c>
      <c r="F120" s="49">
        <f t="shared" si="5"/>
        <v>63</v>
      </c>
      <c r="G120" s="36">
        <v>43</v>
      </c>
    </row>
    <row r="121" spans="1:7">
      <c r="A121" s="40">
        <v>16</v>
      </c>
      <c r="B121" s="47" t="s">
        <v>228</v>
      </c>
      <c r="C121" s="48" t="s">
        <v>757</v>
      </c>
      <c r="D121" s="47" t="s">
        <v>199</v>
      </c>
      <c r="E121" s="49">
        <v>63</v>
      </c>
      <c r="F121" s="49">
        <f t="shared" si="5"/>
        <v>63</v>
      </c>
      <c r="G121" s="36">
        <v>43</v>
      </c>
    </row>
    <row r="122" spans="1:7">
      <c r="A122" s="40">
        <v>17</v>
      </c>
      <c r="B122" s="47" t="s">
        <v>229</v>
      </c>
      <c r="C122" s="48" t="s">
        <v>758</v>
      </c>
      <c r="D122" s="47" t="s">
        <v>172</v>
      </c>
      <c r="E122" s="49">
        <v>67</v>
      </c>
      <c r="F122" s="49">
        <f t="shared" si="5"/>
        <v>67</v>
      </c>
      <c r="G122" s="36">
        <v>33</v>
      </c>
    </row>
    <row r="123" spans="1:7">
      <c r="A123" s="40">
        <v>18</v>
      </c>
      <c r="B123" s="47" t="s">
        <v>230</v>
      </c>
      <c r="C123" s="48" t="s">
        <v>759</v>
      </c>
      <c r="D123" s="47" t="s">
        <v>199</v>
      </c>
      <c r="E123" s="49">
        <v>67</v>
      </c>
      <c r="F123" s="49">
        <f t="shared" si="5"/>
        <v>67</v>
      </c>
      <c r="G123" s="36">
        <v>33</v>
      </c>
    </row>
    <row r="124" spans="1:7">
      <c r="A124" s="40">
        <v>19</v>
      </c>
      <c r="B124" s="47" t="s">
        <v>231</v>
      </c>
      <c r="C124" s="48" t="s">
        <v>760</v>
      </c>
      <c r="D124" s="47" t="s">
        <v>172</v>
      </c>
      <c r="E124" s="49">
        <v>67</v>
      </c>
      <c r="F124" s="49">
        <f t="shared" si="5"/>
        <v>67</v>
      </c>
      <c r="G124" s="36">
        <v>33</v>
      </c>
    </row>
    <row r="125" spans="1:7">
      <c r="A125" s="40">
        <v>20</v>
      </c>
      <c r="B125" s="47" t="s">
        <v>232</v>
      </c>
      <c r="C125" s="48" t="s">
        <v>761</v>
      </c>
      <c r="D125" s="47" t="s">
        <v>199</v>
      </c>
      <c r="E125" s="49">
        <v>67</v>
      </c>
      <c r="F125" s="49">
        <f t="shared" si="5"/>
        <v>67</v>
      </c>
      <c r="G125" s="36">
        <v>33</v>
      </c>
    </row>
    <row r="126" spans="1:7">
      <c r="A126" s="40">
        <v>21</v>
      </c>
      <c r="B126" s="47" t="s">
        <v>233</v>
      </c>
      <c r="C126" s="48" t="s">
        <v>762</v>
      </c>
      <c r="D126" s="47" t="s">
        <v>172</v>
      </c>
      <c r="E126" s="49">
        <v>100.08</v>
      </c>
      <c r="F126" s="49">
        <f t="shared" si="5"/>
        <v>100.08</v>
      </c>
      <c r="G126" s="36">
        <v>33</v>
      </c>
    </row>
    <row r="127" spans="1:7">
      <c r="A127" s="40">
        <v>22</v>
      </c>
      <c r="B127" s="47" t="s">
        <v>234</v>
      </c>
      <c r="C127" s="48" t="s">
        <v>763</v>
      </c>
      <c r="D127" s="47" t="s">
        <v>199</v>
      </c>
      <c r="E127" s="49">
        <v>100.08</v>
      </c>
      <c r="F127" s="49">
        <f t="shared" si="5"/>
        <v>100.08</v>
      </c>
      <c r="G127" s="36">
        <v>33</v>
      </c>
    </row>
    <row r="128" spans="1:7">
      <c r="A128" s="40">
        <v>23</v>
      </c>
      <c r="B128" s="47" t="s">
        <v>235</v>
      </c>
      <c r="C128" s="48" t="s">
        <v>764</v>
      </c>
      <c r="D128" s="47" t="s">
        <v>172</v>
      </c>
      <c r="E128" s="49">
        <v>100.08</v>
      </c>
      <c r="F128" s="49">
        <f t="shared" si="5"/>
        <v>100.08</v>
      </c>
      <c r="G128" s="36">
        <v>33</v>
      </c>
    </row>
    <row r="129" spans="1:7">
      <c r="A129" s="40">
        <v>24</v>
      </c>
      <c r="B129" s="47" t="s">
        <v>236</v>
      </c>
      <c r="C129" s="48" t="s">
        <v>765</v>
      </c>
      <c r="D129" s="47" t="s">
        <v>199</v>
      </c>
      <c r="E129" s="49">
        <v>100.08</v>
      </c>
      <c r="F129" s="49">
        <f t="shared" si="5"/>
        <v>100.08</v>
      </c>
      <c r="G129" s="36">
        <v>33</v>
      </c>
    </row>
    <row r="134" spans="1:7" ht="21">
      <c r="A134" s="24" t="s">
        <v>18</v>
      </c>
    </row>
    <row r="135" spans="1:7">
      <c r="E135" s="25" t="s">
        <v>123</v>
      </c>
      <c r="F135" s="26">
        <v>0</v>
      </c>
    </row>
    <row r="136" spans="1:7" s="35" customFormat="1" ht="28.8">
      <c r="A136" s="27" t="s">
        <v>124</v>
      </c>
      <c r="B136" s="27" t="s">
        <v>125</v>
      </c>
      <c r="C136" s="27" t="s">
        <v>126</v>
      </c>
      <c r="D136" s="28" t="s">
        <v>127</v>
      </c>
      <c r="E136" s="29" t="s">
        <v>128</v>
      </c>
      <c r="F136" s="30" t="s">
        <v>129</v>
      </c>
      <c r="G136" s="27" t="s">
        <v>130</v>
      </c>
    </row>
    <row r="137" spans="1:7">
      <c r="A137" s="32">
        <v>1</v>
      </c>
      <c r="B137" s="37" t="s">
        <v>237</v>
      </c>
      <c r="C137" s="41" t="s">
        <v>766</v>
      </c>
      <c r="D137" s="37" t="s">
        <v>172</v>
      </c>
      <c r="E137" s="38">
        <v>15.51</v>
      </c>
      <c r="F137" s="38">
        <f>E137-(E137*$F$135)</f>
        <v>15.51</v>
      </c>
      <c r="G137" s="37" t="s">
        <v>238</v>
      </c>
    </row>
    <row r="138" spans="1:7">
      <c r="A138" s="32">
        <v>2</v>
      </c>
      <c r="B138" s="37" t="s">
        <v>239</v>
      </c>
      <c r="C138" s="41" t="s">
        <v>240</v>
      </c>
      <c r="D138" s="37" t="s">
        <v>199</v>
      </c>
      <c r="E138" s="38">
        <v>15.51</v>
      </c>
      <c r="F138" s="38">
        <f t="shared" ref="F138:F148" si="6">E138-(E138*$F$135)</f>
        <v>15.51</v>
      </c>
      <c r="G138" s="32">
        <v>48</v>
      </c>
    </row>
    <row r="139" spans="1:7">
      <c r="A139" s="32">
        <v>3</v>
      </c>
      <c r="B139" s="37" t="s">
        <v>241</v>
      </c>
      <c r="C139" s="41" t="s">
        <v>767</v>
      </c>
      <c r="D139" s="37" t="s">
        <v>172</v>
      </c>
      <c r="E139" s="38">
        <v>20.63</v>
      </c>
      <c r="F139" s="38">
        <f t="shared" si="6"/>
        <v>20.63</v>
      </c>
      <c r="G139" s="37" t="s">
        <v>238</v>
      </c>
    </row>
    <row r="140" spans="1:7">
      <c r="A140" s="32">
        <v>4</v>
      </c>
      <c r="B140" s="37" t="s">
        <v>242</v>
      </c>
      <c r="C140" s="41" t="s">
        <v>768</v>
      </c>
      <c r="D140" s="37" t="s">
        <v>199</v>
      </c>
      <c r="E140" s="38">
        <v>20.63</v>
      </c>
      <c r="F140" s="38">
        <f t="shared" si="6"/>
        <v>20.63</v>
      </c>
      <c r="G140" s="32">
        <v>48</v>
      </c>
    </row>
    <row r="141" spans="1:7">
      <c r="A141" s="32">
        <v>5</v>
      </c>
      <c r="B141" s="37" t="s">
        <v>243</v>
      </c>
      <c r="C141" s="41" t="s">
        <v>769</v>
      </c>
      <c r="D141" s="37" t="s">
        <v>172</v>
      </c>
      <c r="E141" s="38">
        <v>25.76</v>
      </c>
      <c r="F141" s="38">
        <f t="shared" si="6"/>
        <v>25.76</v>
      </c>
      <c r="G141" s="37" t="s">
        <v>238</v>
      </c>
    </row>
    <row r="142" spans="1:7">
      <c r="A142" s="32">
        <v>6</v>
      </c>
      <c r="B142" s="37" t="s">
        <v>244</v>
      </c>
      <c r="C142" s="41" t="s">
        <v>770</v>
      </c>
      <c r="D142" s="37" t="s">
        <v>199</v>
      </c>
      <c r="E142" s="38">
        <v>25.76</v>
      </c>
      <c r="F142" s="38">
        <f t="shared" si="6"/>
        <v>25.76</v>
      </c>
      <c r="G142" s="32">
        <v>48</v>
      </c>
    </row>
    <row r="143" spans="1:7">
      <c r="A143" s="32">
        <v>7</v>
      </c>
      <c r="B143" s="37" t="s">
        <v>245</v>
      </c>
      <c r="C143" s="41" t="s">
        <v>771</v>
      </c>
      <c r="D143" s="37" t="s">
        <v>172</v>
      </c>
      <c r="E143" s="38">
        <v>34.69</v>
      </c>
      <c r="F143" s="38">
        <f t="shared" si="6"/>
        <v>34.69</v>
      </c>
      <c r="G143" s="32">
        <v>43</v>
      </c>
    </row>
    <row r="144" spans="1:7">
      <c r="A144" s="32">
        <v>8</v>
      </c>
      <c r="B144" s="37" t="s">
        <v>246</v>
      </c>
      <c r="C144" s="41" t="s">
        <v>772</v>
      </c>
      <c r="D144" s="37" t="s">
        <v>199</v>
      </c>
      <c r="E144" s="38">
        <v>34.69</v>
      </c>
      <c r="F144" s="38">
        <f t="shared" si="6"/>
        <v>34.69</v>
      </c>
      <c r="G144" s="32">
        <v>43</v>
      </c>
    </row>
    <row r="145" spans="1:7">
      <c r="A145" s="32">
        <v>9</v>
      </c>
      <c r="B145" s="37" t="s">
        <v>247</v>
      </c>
      <c r="C145" s="41" t="s">
        <v>773</v>
      </c>
      <c r="D145" s="37" t="s">
        <v>172</v>
      </c>
      <c r="E145" s="38">
        <v>53.8</v>
      </c>
      <c r="F145" s="38">
        <f t="shared" si="6"/>
        <v>53.8</v>
      </c>
      <c r="G145" s="37" t="s">
        <v>248</v>
      </c>
    </row>
    <row r="146" spans="1:7">
      <c r="A146" s="32">
        <v>10</v>
      </c>
      <c r="B146" s="37" t="s">
        <v>249</v>
      </c>
      <c r="C146" s="41" t="s">
        <v>774</v>
      </c>
      <c r="D146" s="37" t="s">
        <v>199</v>
      </c>
      <c r="E146" s="38">
        <v>53.8</v>
      </c>
      <c r="F146" s="38">
        <f t="shared" si="6"/>
        <v>53.8</v>
      </c>
      <c r="G146" s="32">
        <v>33</v>
      </c>
    </row>
    <row r="147" spans="1:7">
      <c r="A147" s="32">
        <v>11</v>
      </c>
      <c r="B147" s="37" t="s">
        <v>250</v>
      </c>
      <c r="C147" s="41" t="s">
        <v>775</v>
      </c>
      <c r="D147" s="37" t="s">
        <v>172</v>
      </c>
      <c r="E147" s="38">
        <v>81.73</v>
      </c>
      <c r="F147" s="38">
        <f t="shared" si="6"/>
        <v>81.73</v>
      </c>
      <c r="G147" s="37" t="s">
        <v>248</v>
      </c>
    </row>
    <row r="148" spans="1:7">
      <c r="A148" s="32">
        <v>12</v>
      </c>
      <c r="B148" s="37" t="s">
        <v>251</v>
      </c>
      <c r="C148" s="41" t="s">
        <v>776</v>
      </c>
      <c r="D148" s="37" t="s">
        <v>199</v>
      </c>
      <c r="E148" s="38">
        <v>81.73</v>
      </c>
      <c r="F148" s="38">
        <f t="shared" si="6"/>
        <v>81.73</v>
      </c>
      <c r="G148" s="32">
        <v>33</v>
      </c>
    </row>
    <row r="153" spans="1:7" ht="21">
      <c r="A153" s="24" t="s">
        <v>20</v>
      </c>
    </row>
    <row r="154" spans="1:7">
      <c r="E154" s="25" t="s">
        <v>123</v>
      </c>
      <c r="F154" s="26">
        <v>0</v>
      </c>
    </row>
    <row r="155" spans="1:7" s="50" customFormat="1" ht="28.8">
      <c r="A155" s="27" t="s">
        <v>124</v>
      </c>
      <c r="B155" s="27" t="s">
        <v>125</v>
      </c>
      <c r="C155" s="27" t="s">
        <v>126</v>
      </c>
      <c r="D155" s="28" t="s">
        <v>142</v>
      </c>
      <c r="E155" s="29" t="s">
        <v>128</v>
      </c>
      <c r="F155" s="30" t="s">
        <v>129</v>
      </c>
      <c r="G155" s="35"/>
    </row>
    <row r="156" spans="1:7">
      <c r="A156" s="36">
        <v>1</v>
      </c>
      <c r="B156" s="36">
        <v>11078</v>
      </c>
      <c r="C156" s="51" t="s">
        <v>252</v>
      </c>
      <c r="D156" s="32" t="s">
        <v>253</v>
      </c>
      <c r="E156" s="38">
        <v>2.0499999999999998</v>
      </c>
      <c r="F156" s="38">
        <f>E156-(E156*$F$154)</f>
        <v>2.0499999999999998</v>
      </c>
    </row>
    <row r="157" spans="1:7">
      <c r="A157" s="36">
        <v>2</v>
      </c>
      <c r="B157" s="36">
        <v>11079</v>
      </c>
      <c r="C157" s="51" t="s">
        <v>254</v>
      </c>
      <c r="D157" s="32" t="s">
        <v>253</v>
      </c>
      <c r="E157" s="38">
        <v>2.0499999999999998</v>
      </c>
      <c r="F157" s="38">
        <f t="shared" ref="F157:F191" si="7">E157-(E157*$F$154)</f>
        <v>2.0499999999999998</v>
      </c>
    </row>
    <row r="158" spans="1:7">
      <c r="A158" s="36">
        <v>3</v>
      </c>
      <c r="B158" s="36">
        <v>11080</v>
      </c>
      <c r="C158" s="51" t="s">
        <v>255</v>
      </c>
      <c r="D158" s="32" t="s">
        <v>253</v>
      </c>
      <c r="E158" s="38">
        <v>2.0499999999999998</v>
      </c>
      <c r="F158" s="38">
        <f t="shared" si="7"/>
        <v>2.0499999999999998</v>
      </c>
    </row>
    <row r="159" spans="1:7">
      <c r="A159" s="36">
        <v>4</v>
      </c>
      <c r="B159" s="36">
        <v>11081</v>
      </c>
      <c r="C159" s="51" t="s">
        <v>256</v>
      </c>
      <c r="D159" s="32" t="s">
        <v>253</v>
      </c>
      <c r="E159" s="38">
        <v>2.0499999999999998</v>
      </c>
      <c r="F159" s="38">
        <f t="shared" si="7"/>
        <v>2.0499999999999998</v>
      </c>
    </row>
    <row r="160" spans="1:7">
      <c r="A160" s="36">
        <v>5</v>
      </c>
      <c r="B160" s="36">
        <v>11082</v>
      </c>
      <c r="C160" s="51" t="s">
        <v>257</v>
      </c>
      <c r="D160" s="32" t="s">
        <v>258</v>
      </c>
      <c r="E160" s="38">
        <v>2.0499999999999998</v>
      </c>
      <c r="F160" s="38">
        <f t="shared" si="7"/>
        <v>2.0499999999999998</v>
      </c>
    </row>
    <row r="161" spans="1:6">
      <c r="A161" s="36">
        <v>6</v>
      </c>
      <c r="B161" s="36">
        <v>11083</v>
      </c>
      <c r="C161" s="51" t="s">
        <v>259</v>
      </c>
      <c r="D161" s="32" t="s">
        <v>258</v>
      </c>
      <c r="E161" s="38">
        <v>2.0499999999999998</v>
      </c>
      <c r="F161" s="38">
        <f t="shared" si="7"/>
        <v>2.0499999999999998</v>
      </c>
    </row>
    <row r="162" spans="1:6">
      <c r="A162" s="36">
        <v>7</v>
      </c>
      <c r="B162" s="36">
        <v>11084</v>
      </c>
      <c r="C162" s="51" t="s">
        <v>260</v>
      </c>
      <c r="D162" s="32" t="s">
        <v>258</v>
      </c>
      <c r="E162" s="38">
        <v>2.17</v>
      </c>
      <c r="F162" s="38">
        <f t="shared" si="7"/>
        <v>2.17</v>
      </c>
    </row>
    <row r="163" spans="1:6">
      <c r="A163" s="36">
        <v>8</v>
      </c>
      <c r="B163" s="36">
        <v>11085</v>
      </c>
      <c r="C163" s="51" t="s">
        <v>261</v>
      </c>
      <c r="D163" s="32" t="s">
        <v>258</v>
      </c>
      <c r="E163" s="38">
        <v>2.17</v>
      </c>
      <c r="F163" s="38">
        <f t="shared" si="7"/>
        <v>2.17</v>
      </c>
    </row>
    <row r="164" spans="1:6">
      <c r="A164" s="36">
        <v>9</v>
      </c>
      <c r="B164" s="36">
        <v>11086</v>
      </c>
      <c r="C164" s="51" t="s">
        <v>262</v>
      </c>
      <c r="D164" s="32" t="s">
        <v>258</v>
      </c>
      <c r="E164" s="38">
        <v>2.17</v>
      </c>
      <c r="F164" s="38">
        <f t="shared" si="7"/>
        <v>2.17</v>
      </c>
    </row>
    <row r="165" spans="1:6">
      <c r="A165" s="36">
        <v>10</v>
      </c>
      <c r="B165" s="36">
        <v>11087</v>
      </c>
      <c r="C165" s="51" t="s">
        <v>263</v>
      </c>
      <c r="D165" s="32" t="s">
        <v>258</v>
      </c>
      <c r="E165" s="38">
        <v>2.17</v>
      </c>
      <c r="F165" s="38">
        <f t="shared" si="7"/>
        <v>2.17</v>
      </c>
    </row>
    <row r="166" spans="1:6">
      <c r="A166" s="36">
        <v>11</v>
      </c>
      <c r="B166" s="36">
        <v>11088</v>
      </c>
      <c r="C166" s="51" t="s">
        <v>264</v>
      </c>
      <c r="D166" s="32" t="s">
        <v>258</v>
      </c>
      <c r="E166" s="38">
        <v>2.17</v>
      </c>
      <c r="F166" s="38">
        <f t="shared" si="7"/>
        <v>2.17</v>
      </c>
    </row>
    <row r="167" spans="1:6">
      <c r="A167" s="36">
        <v>12</v>
      </c>
      <c r="B167" s="36">
        <v>11089</v>
      </c>
      <c r="C167" s="51" t="s">
        <v>265</v>
      </c>
      <c r="D167" s="32" t="s">
        <v>258</v>
      </c>
      <c r="E167" s="38">
        <v>2.17</v>
      </c>
      <c r="F167" s="38">
        <f t="shared" si="7"/>
        <v>2.17</v>
      </c>
    </row>
    <row r="168" spans="1:6">
      <c r="A168" s="32">
        <v>13</v>
      </c>
      <c r="B168" s="37" t="s">
        <v>266</v>
      </c>
      <c r="C168" s="51" t="s">
        <v>267</v>
      </c>
      <c r="D168" s="32" t="s">
        <v>258</v>
      </c>
      <c r="E168" s="52">
        <v>2.19</v>
      </c>
      <c r="F168" s="38">
        <f t="shared" si="7"/>
        <v>2.19</v>
      </c>
    </row>
    <row r="169" spans="1:6">
      <c r="A169" s="32">
        <v>14</v>
      </c>
      <c r="B169" s="37" t="s">
        <v>268</v>
      </c>
      <c r="C169" s="51" t="s">
        <v>269</v>
      </c>
      <c r="D169" s="32" t="s">
        <v>258</v>
      </c>
      <c r="E169" s="52">
        <v>2.19</v>
      </c>
      <c r="F169" s="38">
        <f t="shared" si="7"/>
        <v>2.19</v>
      </c>
    </row>
    <row r="170" spans="1:6">
      <c r="A170" s="32">
        <v>15</v>
      </c>
      <c r="B170" s="37" t="s">
        <v>270</v>
      </c>
      <c r="C170" s="51" t="s">
        <v>271</v>
      </c>
      <c r="D170" s="32" t="s">
        <v>258</v>
      </c>
      <c r="E170" s="52">
        <v>2.19</v>
      </c>
      <c r="F170" s="38">
        <f t="shared" si="7"/>
        <v>2.19</v>
      </c>
    </row>
    <row r="171" spans="1:6">
      <c r="A171" s="32">
        <v>16</v>
      </c>
      <c r="B171" s="37" t="s">
        <v>272</v>
      </c>
      <c r="C171" s="51" t="s">
        <v>273</v>
      </c>
      <c r="D171" s="32" t="s">
        <v>258</v>
      </c>
      <c r="E171" s="52">
        <v>2.19</v>
      </c>
      <c r="F171" s="38">
        <f t="shared" si="7"/>
        <v>2.19</v>
      </c>
    </row>
    <row r="172" spans="1:6">
      <c r="A172" s="32">
        <v>17</v>
      </c>
      <c r="B172" s="37" t="s">
        <v>274</v>
      </c>
      <c r="C172" s="51" t="s">
        <v>275</v>
      </c>
      <c r="D172" s="32" t="s">
        <v>258</v>
      </c>
      <c r="E172" s="52">
        <v>2.19</v>
      </c>
      <c r="F172" s="38">
        <f t="shared" si="7"/>
        <v>2.19</v>
      </c>
    </row>
    <row r="173" spans="1:6">
      <c r="A173" s="32">
        <v>18</v>
      </c>
      <c r="B173" s="37" t="s">
        <v>276</v>
      </c>
      <c r="C173" s="51" t="s">
        <v>277</v>
      </c>
      <c r="D173" s="32" t="s">
        <v>258</v>
      </c>
      <c r="E173" s="52">
        <v>2.19</v>
      </c>
      <c r="F173" s="38">
        <f t="shared" si="7"/>
        <v>2.19</v>
      </c>
    </row>
    <row r="174" spans="1:6">
      <c r="A174" s="32">
        <v>20</v>
      </c>
      <c r="B174" s="37" t="s">
        <v>278</v>
      </c>
      <c r="C174" s="51" t="s">
        <v>279</v>
      </c>
      <c r="D174" s="32" t="s">
        <v>258</v>
      </c>
      <c r="E174" s="52">
        <v>2.99</v>
      </c>
      <c r="F174" s="38">
        <f t="shared" si="7"/>
        <v>2.99</v>
      </c>
    </row>
    <row r="175" spans="1:6">
      <c r="A175" s="32">
        <v>21</v>
      </c>
      <c r="B175" s="37" t="s">
        <v>280</v>
      </c>
      <c r="C175" s="51" t="s">
        <v>281</v>
      </c>
      <c r="D175" s="32" t="s">
        <v>258</v>
      </c>
      <c r="E175" s="52">
        <v>2.99</v>
      </c>
      <c r="F175" s="38">
        <f t="shared" si="7"/>
        <v>2.99</v>
      </c>
    </row>
    <row r="176" spans="1:6">
      <c r="A176" s="32">
        <v>22</v>
      </c>
      <c r="B176" s="37" t="s">
        <v>282</v>
      </c>
      <c r="C176" s="51" t="s">
        <v>283</v>
      </c>
      <c r="D176" s="32" t="s">
        <v>258</v>
      </c>
      <c r="E176" s="52">
        <v>2.99</v>
      </c>
      <c r="F176" s="38">
        <f t="shared" si="7"/>
        <v>2.99</v>
      </c>
    </row>
    <row r="177" spans="1:6">
      <c r="A177" s="32">
        <v>23</v>
      </c>
      <c r="B177" s="37" t="s">
        <v>284</v>
      </c>
      <c r="C177" s="51" t="s">
        <v>285</v>
      </c>
      <c r="D177" s="32" t="s">
        <v>258</v>
      </c>
      <c r="E177" s="52">
        <v>2.99</v>
      </c>
      <c r="F177" s="38">
        <f t="shared" si="7"/>
        <v>2.99</v>
      </c>
    </row>
    <row r="178" spans="1:6">
      <c r="A178" s="32">
        <v>24</v>
      </c>
      <c r="B178" s="37" t="s">
        <v>286</v>
      </c>
      <c r="C178" s="51" t="s">
        <v>287</v>
      </c>
      <c r="D178" s="32" t="s">
        <v>258</v>
      </c>
      <c r="E178" s="52">
        <v>2.99</v>
      </c>
      <c r="F178" s="38">
        <f t="shared" si="7"/>
        <v>2.99</v>
      </c>
    </row>
    <row r="179" spans="1:6">
      <c r="A179" s="32">
        <v>25</v>
      </c>
      <c r="B179" s="37" t="s">
        <v>288</v>
      </c>
      <c r="C179" s="51" t="s">
        <v>289</v>
      </c>
      <c r="D179" s="32" t="s">
        <v>258</v>
      </c>
      <c r="E179" s="52">
        <v>2.99</v>
      </c>
      <c r="F179" s="38">
        <f t="shared" si="7"/>
        <v>2.99</v>
      </c>
    </row>
    <row r="180" spans="1:6">
      <c r="A180" s="32">
        <v>27</v>
      </c>
      <c r="B180" s="37" t="s">
        <v>290</v>
      </c>
      <c r="C180" s="51" t="s">
        <v>291</v>
      </c>
      <c r="D180" s="32" t="s">
        <v>258</v>
      </c>
      <c r="E180" s="52">
        <v>4.3600000000000003</v>
      </c>
      <c r="F180" s="38">
        <f t="shared" si="7"/>
        <v>4.3600000000000003</v>
      </c>
    </row>
    <row r="181" spans="1:6">
      <c r="A181" s="32">
        <v>28</v>
      </c>
      <c r="B181" s="37" t="s">
        <v>292</v>
      </c>
      <c r="C181" s="51" t="s">
        <v>293</v>
      </c>
      <c r="D181" s="32" t="s">
        <v>258</v>
      </c>
      <c r="E181" s="52">
        <v>4.3600000000000003</v>
      </c>
      <c r="F181" s="38">
        <f t="shared" si="7"/>
        <v>4.3600000000000003</v>
      </c>
    </row>
    <row r="182" spans="1:6">
      <c r="A182" s="32">
        <v>29</v>
      </c>
      <c r="B182" s="37" t="s">
        <v>294</v>
      </c>
      <c r="C182" s="51" t="s">
        <v>295</v>
      </c>
      <c r="D182" s="32" t="s">
        <v>258</v>
      </c>
      <c r="E182" s="52">
        <v>4.3600000000000003</v>
      </c>
      <c r="F182" s="38">
        <f t="shared" si="7"/>
        <v>4.3600000000000003</v>
      </c>
    </row>
    <row r="183" spans="1:6">
      <c r="A183" s="32">
        <v>30</v>
      </c>
      <c r="B183" s="37" t="s">
        <v>296</v>
      </c>
      <c r="C183" s="51" t="s">
        <v>297</v>
      </c>
      <c r="D183" s="32" t="s">
        <v>258</v>
      </c>
      <c r="E183" s="52">
        <v>4.3600000000000003</v>
      </c>
      <c r="F183" s="38">
        <f t="shared" si="7"/>
        <v>4.3600000000000003</v>
      </c>
    </row>
    <row r="184" spans="1:6">
      <c r="A184" s="32">
        <v>31</v>
      </c>
      <c r="B184" s="37" t="s">
        <v>298</v>
      </c>
      <c r="C184" s="51" t="s">
        <v>299</v>
      </c>
      <c r="D184" s="32" t="s">
        <v>258</v>
      </c>
      <c r="E184" s="52">
        <v>4.3600000000000003</v>
      </c>
      <c r="F184" s="38">
        <f t="shared" si="7"/>
        <v>4.3600000000000003</v>
      </c>
    </row>
    <row r="185" spans="1:6">
      <c r="A185" s="32">
        <v>32</v>
      </c>
      <c r="B185" s="37" t="s">
        <v>300</v>
      </c>
      <c r="C185" s="51" t="s">
        <v>301</v>
      </c>
      <c r="D185" s="32" t="s">
        <v>258</v>
      </c>
      <c r="E185" s="52">
        <v>4.3600000000000003</v>
      </c>
      <c r="F185" s="38">
        <f t="shared" si="7"/>
        <v>4.3600000000000003</v>
      </c>
    </row>
    <row r="186" spans="1:6">
      <c r="A186" s="32">
        <v>34</v>
      </c>
      <c r="B186" s="37" t="s">
        <v>302</v>
      </c>
      <c r="C186" s="51" t="s">
        <v>303</v>
      </c>
      <c r="D186" s="32" t="s">
        <v>304</v>
      </c>
      <c r="E186" s="52">
        <v>7.03</v>
      </c>
      <c r="F186" s="38">
        <f t="shared" si="7"/>
        <v>7.03</v>
      </c>
    </row>
    <row r="187" spans="1:6">
      <c r="A187" s="32">
        <v>35</v>
      </c>
      <c r="B187" s="37" t="s">
        <v>305</v>
      </c>
      <c r="C187" s="51" t="s">
        <v>306</v>
      </c>
      <c r="D187" s="32" t="s">
        <v>304</v>
      </c>
      <c r="E187" s="52">
        <v>7.03</v>
      </c>
      <c r="F187" s="38">
        <f t="shared" si="7"/>
        <v>7.03</v>
      </c>
    </row>
    <row r="188" spans="1:6">
      <c r="A188" s="32">
        <v>36</v>
      </c>
      <c r="B188" s="37" t="s">
        <v>307</v>
      </c>
      <c r="C188" s="53" t="s">
        <v>308</v>
      </c>
      <c r="D188" s="46" t="s">
        <v>304</v>
      </c>
      <c r="E188" s="54">
        <v>7.03</v>
      </c>
      <c r="F188" s="38">
        <f t="shared" si="7"/>
        <v>7.03</v>
      </c>
    </row>
    <row r="189" spans="1:6">
      <c r="A189" s="32">
        <v>37</v>
      </c>
      <c r="B189" s="37" t="s">
        <v>309</v>
      </c>
      <c r="C189" s="51" t="s">
        <v>310</v>
      </c>
      <c r="D189" s="32" t="s">
        <v>304</v>
      </c>
      <c r="E189" s="52">
        <v>7.03</v>
      </c>
      <c r="F189" s="38">
        <f t="shared" si="7"/>
        <v>7.03</v>
      </c>
    </row>
    <row r="190" spans="1:6">
      <c r="A190" s="32">
        <v>38</v>
      </c>
      <c r="B190" s="37" t="s">
        <v>311</v>
      </c>
      <c r="C190" s="51" t="s">
        <v>312</v>
      </c>
      <c r="D190" s="32" t="s">
        <v>304</v>
      </c>
      <c r="E190" s="52">
        <v>7.03</v>
      </c>
      <c r="F190" s="38">
        <f t="shared" si="7"/>
        <v>7.03</v>
      </c>
    </row>
    <row r="191" spans="1:6">
      <c r="A191" s="32">
        <v>39</v>
      </c>
      <c r="B191" s="37" t="s">
        <v>313</v>
      </c>
      <c r="C191" s="51" t="s">
        <v>314</v>
      </c>
      <c r="D191" s="32" t="s">
        <v>304</v>
      </c>
      <c r="E191" s="52">
        <v>7.03</v>
      </c>
      <c r="F191" s="38">
        <f t="shared" si="7"/>
        <v>7.03</v>
      </c>
    </row>
    <row r="196" spans="1:6" ht="21">
      <c r="A196" s="24" t="s">
        <v>22</v>
      </c>
    </row>
    <row r="197" spans="1:6">
      <c r="E197" s="25" t="s">
        <v>123</v>
      </c>
      <c r="F197" s="26">
        <v>0</v>
      </c>
    </row>
    <row r="198" spans="1:6" s="35" customFormat="1" ht="28.8">
      <c r="A198" s="27" t="s">
        <v>124</v>
      </c>
      <c r="B198" s="27" t="s">
        <v>125</v>
      </c>
      <c r="C198" s="27" t="s">
        <v>126</v>
      </c>
      <c r="D198" s="28" t="s">
        <v>142</v>
      </c>
      <c r="E198" s="29" t="s">
        <v>128</v>
      </c>
      <c r="F198" s="30" t="s">
        <v>129</v>
      </c>
    </row>
    <row r="199" spans="1:6">
      <c r="A199" s="36">
        <v>1</v>
      </c>
      <c r="B199" s="37" t="s">
        <v>315</v>
      </c>
      <c r="C199" s="41" t="s">
        <v>316</v>
      </c>
      <c r="D199" s="32" t="s">
        <v>253</v>
      </c>
      <c r="E199" s="38">
        <v>3.83</v>
      </c>
      <c r="F199" s="38">
        <f>E199-(E199*$F$197)</f>
        <v>3.83</v>
      </c>
    </row>
    <row r="200" spans="1:6">
      <c r="A200" s="36">
        <v>2</v>
      </c>
      <c r="B200" s="37" t="s">
        <v>317</v>
      </c>
      <c r="C200" s="41" t="s">
        <v>318</v>
      </c>
      <c r="D200" s="32" t="s">
        <v>253</v>
      </c>
      <c r="E200" s="38">
        <v>5.21</v>
      </c>
      <c r="F200" s="38">
        <f>E200-(E200*$F$197)</f>
        <v>5.21</v>
      </c>
    </row>
    <row r="201" spans="1:6">
      <c r="A201" s="36">
        <v>3</v>
      </c>
      <c r="B201" s="37" t="s">
        <v>319</v>
      </c>
      <c r="C201" s="41" t="s">
        <v>320</v>
      </c>
      <c r="D201" s="32" t="s">
        <v>253</v>
      </c>
      <c r="E201" s="38">
        <v>8.3000000000000007</v>
      </c>
      <c r="F201" s="38">
        <f>E201-(E201*$F$197)</f>
        <v>8.3000000000000007</v>
      </c>
    </row>
    <row r="202" spans="1:6">
      <c r="A202" s="36">
        <v>4</v>
      </c>
      <c r="B202" s="37" t="s">
        <v>321</v>
      </c>
      <c r="C202" s="41" t="s">
        <v>322</v>
      </c>
      <c r="D202" s="32" t="s">
        <v>253</v>
      </c>
      <c r="E202" s="38">
        <v>13.2</v>
      </c>
      <c r="F202" s="38">
        <f>E202-(E202*$F$197)</f>
        <v>13.2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3"/>
  <sheetViews>
    <sheetView topLeftCell="A40" workbookViewId="0">
      <selection activeCell="F55" sqref="F55"/>
    </sheetView>
  </sheetViews>
  <sheetFormatPr defaultColWidth="9" defaultRowHeight="14.4"/>
  <cols>
    <col min="1" max="2" width="9" style="13"/>
    <col min="3" max="3" width="27.3984375" style="55" customWidth="1"/>
    <col min="4" max="4" width="18.8984375" style="13" customWidth="1"/>
    <col min="5" max="6" width="12.3984375" style="15" customWidth="1"/>
    <col min="7" max="7" width="12.59765625" style="16" customWidth="1"/>
    <col min="8" max="16384" width="9" style="16"/>
  </cols>
  <sheetData>
    <row r="1" spans="1:6" ht="42.6" customHeight="1"/>
    <row r="5" spans="1:6" s="55" customFormat="1" ht="21">
      <c r="A5" s="24" t="s">
        <v>26</v>
      </c>
      <c r="E5" s="56"/>
      <c r="F5" s="56"/>
    </row>
    <row r="6" spans="1:6">
      <c r="E6" s="25" t="s">
        <v>123</v>
      </c>
      <c r="F6" s="26">
        <v>0</v>
      </c>
    </row>
    <row r="7" spans="1:6" s="13" customFormat="1" ht="28.8">
      <c r="A7" s="27" t="s">
        <v>124</v>
      </c>
      <c r="B7" s="27" t="s">
        <v>125</v>
      </c>
      <c r="C7" s="27" t="s">
        <v>126</v>
      </c>
      <c r="D7" s="28" t="s">
        <v>142</v>
      </c>
      <c r="E7" s="29" t="s">
        <v>128</v>
      </c>
      <c r="F7" s="30" t="s">
        <v>129</v>
      </c>
    </row>
    <row r="8" spans="1:6">
      <c r="A8" s="36">
        <v>1</v>
      </c>
      <c r="B8" s="37" t="s">
        <v>323</v>
      </c>
      <c r="C8" s="57" t="s">
        <v>777</v>
      </c>
      <c r="D8" s="36" t="s">
        <v>144</v>
      </c>
      <c r="E8" s="38">
        <v>4.34</v>
      </c>
      <c r="F8" s="38">
        <f>E8-(E8*$F$6)</f>
        <v>4.34</v>
      </c>
    </row>
    <row r="9" spans="1:6">
      <c r="A9" s="36">
        <v>2</v>
      </c>
      <c r="B9" s="37" t="s">
        <v>324</v>
      </c>
      <c r="C9" s="57" t="s">
        <v>778</v>
      </c>
      <c r="D9" s="36" t="s">
        <v>145</v>
      </c>
      <c r="E9" s="38">
        <v>4.34</v>
      </c>
      <c r="F9" s="38">
        <f>E9-(E9*$F$6)</f>
        <v>4.34</v>
      </c>
    </row>
    <row r="10" spans="1:6">
      <c r="A10" s="36">
        <v>3</v>
      </c>
      <c r="B10" s="37" t="s">
        <v>325</v>
      </c>
      <c r="C10" s="57" t="s">
        <v>779</v>
      </c>
      <c r="D10" s="36" t="s">
        <v>144</v>
      </c>
      <c r="E10" s="38">
        <v>4.34</v>
      </c>
      <c r="F10" s="38">
        <f>E10-(E10*$F$6)</f>
        <v>4.34</v>
      </c>
    </row>
    <row r="11" spans="1:6">
      <c r="A11" s="36">
        <v>4</v>
      </c>
      <c r="B11" s="37" t="s">
        <v>326</v>
      </c>
      <c r="C11" s="57" t="s">
        <v>780</v>
      </c>
      <c r="D11" s="36" t="s">
        <v>145</v>
      </c>
      <c r="E11" s="38">
        <v>6.61</v>
      </c>
      <c r="F11" s="38">
        <f>E11-(E11*$F$6)</f>
        <v>6.61</v>
      </c>
    </row>
    <row r="12" spans="1:6">
      <c r="A12" s="36">
        <v>5</v>
      </c>
      <c r="B12" s="37" t="s">
        <v>327</v>
      </c>
      <c r="C12" s="57" t="s">
        <v>781</v>
      </c>
      <c r="D12" s="36" t="s">
        <v>144</v>
      </c>
      <c r="E12" s="38">
        <v>6.61</v>
      </c>
      <c r="F12" s="38">
        <f>E12-(E12*$F$6)</f>
        <v>6.61</v>
      </c>
    </row>
    <row r="17" spans="1:7" s="55" customFormat="1" ht="21">
      <c r="A17" s="24" t="s">
        <v>28</v>
      </c>
      <c r="E17" s="56"/>
      <c r="F17" s="56"/>
    </row>
    <row r="18" spans="1:7">
      <c r="E18" s="25" t="s">
        <v>123</v>
      </c>
      <c r="F18" s="26">
        <v>0</v>
      </c>
    </row>
    <row r="19" spans="1:7" s="13" customFormat="1" ht="28.8">
      <c r="A19" s="27" t="s">
        <v>124</v>
      </c>
      <c r="B19" s="27" t="s">
        <v>125</v>
      </c>
      <c r="C19" s="27" t="s">
        <v>126</v>
      </c>
      <c r="D19" s="28" t="s">
        <v>127</v>
      </c>
      <c r="E19" s="29" t="s">
        <v>128</v>
      </c>
      <c r="F19" s="30" t="s">
        <v>129</v>
      </c>
      <c r="G19" s="27" t="s">
        <v>130</v>
      </c>
    </row>
    <row r="20" spans="1:7">
      <c r="A20" s="36">
        <v>1</v>
      </c>
      <c r="B20" s="37" t="s">
        <v>328</v>
      </c>
      <c r="C20" s="57" t="s">
        <v>782</v>
      </c>
      <c r="D20" s="32" t="s">
        <v>132</v>
      </c>
      <c r="E20" s="38">
        <v>7.87</v>
      </c>
      <c r="F20" s="34">
        <f>E20-(E20*$F$18)</f>
        <v>7.87</v>
      </c>
      <c r="G20" s="36">
        <v>330</v>
      </c>
    </row>
    <row r="21" spans="1:7">
      <c r="A21" s="36">
        <v>2</v>
      </c>
      <c r="B21" s="37" t="s">
        <v>329</v>
      </c>
      <c r="C21" s="57" t="s">
        <v>783</v>
      </c>
      <c r="D21" s="32" t="s">
        <v>167</v>
      </c>
      <c r="E21" s="38">
        <v>6.75</v>
      </c>
      <c r="F21" s="34">
        <f t="shared" ref="F21:F37" si="0">E21-(E21*$F$18)</f>
        <v>6.75</v>
      </c>
      <c r="G21" s="36">
        <v>330</v>
      </c>
    </row>
    <row r="22" spans="1:7">
      <c r="A22" s="36">
        <v>3</v>
      </c>
      <c r="B22" s="37" t="s">
        <v>330</v>
      </c>
      <c r="C22" s="57" t="s">
        <v>784</v>
      </c>
      <c r="D22" s="58" t="s">
        <v>167</v>
      </c>
      <c r="E22" s="38">
        <v>13.24</v>
      </c>
      <c r="F22" s="34">
        <f t="shared" si="0"/>
        <v>13.24</v>
      </c>
      <c r="G22" s="36">
        <v>160</v>
      </c>
    </row>
    <row r="23" spans="1:7">
      <c r="A23" s="36">
        <v>4</v>
      </c>
      <c r="B23" s="37" t="s">
        <v>331</v>
      </c>
      <c r="C23" s="57" t="s">
        <v>785</v>
      </c>
      <c r="D23" s="58" t="s">
        <v>132</v>
      </c>
      <c r="E23" s="38">
        <v>12.1</v>
      </c>
      <c r="F23" s="34">
        <f t="shared" si="0"/>
        <v>12.1</v>
      </c>
      <c r="G23" s="36">
        <v>160</v>
      </c>
    </row>
    <row r="24" spans="1:7">
      <c r="A24" s="36">
        <v>5</v>
      </c>
      <c r="B24" s="37" t="s">
        <v>332</v>
      </c>
      <c r="C24" s="57" t="s">
        <v>786</v>
      </c>
      <c r="D24" s="58" t="s">
        <v>167</v>
      </c>
      <c r="E24" s="38">
        <v>14.23</v>
      </c>
      <c r="F24" s="34">
        <f t="shared" si="0"/>
        <v>14.23</v>
      </c>
      <c r="G24" s="36">
        <v>160</v>
      </c>
    </row>
    <row r="25" spans="1:7">
      <c r="A25" s="36">
        <v>6</v>
      </c>
      <c r="B25" s="37" t="s">
        <v>333</v>
      </c>
      <c r="C25" s="57" t="s">
        <v>787</v>
      </c>
      <c r="D25" s="58" t="s">
        <v>132</v>
      </c>
      <c r="E25" s="38">
        <v>13.09</v>
      </c>
      <c r="F25" s="34">
        <f t="shared" si="0"/>
        <v>13.09</v>
      </c>
      <c r="G25" s="36">
        <v>160</v>
      </c>
    </row>
    <row r="26" spans="1:7">
      <c r="A26" s="36">
        <v>7</v>
      </c>
      <c r="B26" s="37" t="s">
        <v>334</v>
      </c>
      <c r="C26" s="57" t="s">
        <v>788</v>
      </c>
      <c r="D26" s="58" t="s">
        <v>167</v>
      </c>
      <c r="E26" s="38">
        <v>24.97</v>
      </c>
      <c r="F26" s="34">
        <f t="shared" si="0"/>
        <v>24.97</v>
      </c>
      <c r="G26" s="36">
        <v>90</v>
      </c>
    </row>
    <row r="27" spans="1:7">
      <c r="A27" s="36">
        <v>8</v>
      </c>
      <c r="B27" s="37" t="s">
        <v>335</v>
      </c>
      <c r="C27" s="57" t="s">
        <v>789</v>
      </c>
      <c r="D27" s="58" t="s">
        <v>132</v>
      </c>
      <c r="E27" s="38">
        <v>23.8</v>
      </c>
      <c r="F27" s="34">
        <f t="shared" si="0"/>
        <v>23.8</v>
      </c>
      <c r="G27" s="36">
        <v>90</v>
      </c>
    </row>
    <row r="28" spans="1:7">
      <c r="A28" s="36">
        <v>9</v>
      </c>
      <c r="B28" s="37" t="s">
        <v>336</v>
      </c>
      <c r="C28" s="57" t="s">
        <v>790</v>
      </c>
      <c r="D28" s="58" t="s">
        <v>167</v>
      </c>
      <c r="E28" s="38">
        <v>28.71</v>
      </c>
      <c r="F28" s="34">
        <f t="shared" si="0"/>
        <v>28.71</v>
      </c>
      <c r="G28" s="36">
        <v>90</v>
      </c>
    </row>
    <row r="29" spans="1:7">
      <c r="A29" s="36">
        <v>10</v>
      </c>
      <c r="B29" s="37" t="s">
        <v>337</v>
      </c>
      <c r="C29" s="57" t="s">
        <v>791</v>
      </c>
      <c r="D29" s="58" t="s">
        <v>132</v>
      </c>
      <c r="E29" s="38">
        <v>27.55</v>
      </c>
      <c r="F29" s="34">
        <f t="shared" si="0"/>
        <v>27.55</v>
      </c>
      <c r="G29" s="36">
        <v>90</v>
      </c>
    </row>
    <row r="30" spans="1:7">
      <c r="A30" s="36">
        <v>11</v>
      </c>
      <c r="B30" s="37" t="s">
        <v>338</v>
      </c>
      <c r="C30" s="57" t="s">
        <v>792</v>
      </c>
      <c r="D30" s="58" t="s">
        <v>167</v>
      </c>
      <c r="E30" s="38">
        <v>37.200000000000003</v>
      </c>
      <c r="F30" s="34">
        <f t="shared" si="0"/>
        <v>37.200000000000003</v>
      </c>
      <c r="G30" s="36">
        <v>50</v>
      </c>
    </row>
    <row r="31" spans="1:7">
      <c r="A31" s="36">
        <v>12</v>
      </c>
      <c r="B31" s="37" t="s">
        <v>339</v>
      </c>
      <c r="C31" s="57" t="s">
        <v>793</v>
      </c>
      <c r="D31" s="58" t="s">
        <v>132</v>
      </c>
      <c r="E31" s="38">
        <v>36</v>
      </c>
      <c r="F31" s="34">
        <f t="shared" si="0"/>
        <v>36</v>
      </c>
      <c r="G31" s="36">
        <v>50</v>
      </c>
    </row>
    <row r="32" spans="1:7">
      <c r="A32" s="36">
        <v>13</v>
      </c>
      <c r="B32" s="37" t="s">
        <v>340</v>
      </c>
      <c r="C32" s="57" t="s">
        <v>794</v>
      </c>
      <c r="D32" s="58" t="s">
        <v>167</v>
      </c>
      <c r="E32" s="38">
        <v>45.51</v>
      </c>
      <c r="F32" s="34">
        <f t="shared" si="0"/>
        <v>45.51</v>
      </c>
      <c r="G32" s="36">
        <v>50</v>
      </c>
    </row>
    <row r="33" spans="1:7">
      <c r="A33" s="36">
        <v>14</v>
      </c>
      <c r="B33" s="37" t="s">
        <v>341</v>
      </c>
      <c r="C33" s="57" t="s">
        <v>795</v>
      </c>
      <c r="D33" s="58" t="s">
        <v>132</v>
      </c>
      <c r="E33" s="38">
        <v>44.31</v>
      </c>
      <c r="F33" s="34">
        <f t="shared" si="0"/>
        <v>44.31</v>
      </c>
      <c r="G33" s="36">
        <v>50</v>
      </c>
    </row>
    <row r="34" spans="1:7">
      <c r="A34" s="36">
        <v>15</v>
      </c>
      <c r="B34" s="37" t="s">
        <v>342</v>
      </c>
      <c r="C34" s="57" t="s">
        <v>796</v>
      </c>
      <c r="D34" s="58" t="s">
        <v>167</v>
      </c>
      <c r="E34" s="38">
        <v>58.16</v>
      </c>
      <c r="F34" s="34">
        <f t="shared" si="0"/>
        <v>58.16</v>
      </c>
      <c r="G34" s="36">
        <v>50</v>
      </c>
    </row>
    <row r="35" spans="1:7">
      <c r="A35" s="36">
        <v>16</v>
      </c>
      <c r="B35" s="37" t="s">
        <v>343</v>
      </c>
      <c r="C35" s="57" t="s">
        <v>797</v>
      </c>
      <c r="D35" s="58" t="s">
        <v>132</v>
      </c>
      <c r="E35" s="38">
        <v>56.9</v>
      </c>
      <c r="F35" s="34">
        <f t="shared" si="0"/>
        <v>56.9</v>
      </c>
      <c r="G35" s="36">
        <v>50</v>
      </c>
    </row>
    <row r="36" spans="1:7">
      <c r="A36" s="36">
        <v>17</v>
      </c>
      <c r="B36" s="37" t="s">
        <v>344</v>
      </c>
      <c r="C36" s="57" t="s">
        <v>798</v>
      </c>
      <c r="D36" s="58" t="s">
        <v>167</v>
      </c>
      <c r="E36" s="38">
        <v>106.94</v>
      </c>
      <c r="F36" s="34">
        <f t="shared" si="0"/>
        <v>106.94</v>
      </c>
      <c r="G36" s="36">
        <v>21</v>
      </c>
    </row>
    <row r="37" spans="1:7">
      <c r="A37" s="36">
        <v>18</v>
      </c>
      <c r="B37" s="37" t="s">
        <v>345</v>
      </c>
      <c r="C37" s="57" t="s">
        <v>799</v>
      </c>
      <c r="D37" s="58" t="s">
        <v>132</v>
      </c>
      <c r="E37" s="38">
        <v>105.5</v>
      </c>
      <c r="F37" s="34">
        <f t="shared" si="0"/>
        <v>105.5</v>
      </c>
      <c r="G37" s="36">
        <v>21</v>
      </c>
    </row>
    <row r="42" spans="1:7" s="55" customFormat="1" ht="21">
      <c r="A42" s="24" t="s">
        <v>30</v>
      </c>
      <c r="E42" s="56"/>
      <c r="F42" s="56"/>
    </row>
    <row r="43" spans="1:7">
      <c r="E43" s="25" t="s">
        <v>123</v>
      </c>
      <c r="F43" s="26">
        <v>0</v>
      </c>
    </row>
    <row r="44" spans="1:7" s="13" customFormat="1" ht="28.8">
      <c r="A44" s="27" t="s">
        <v>124</v>
      </c>
      <c r="B44" s="27" t="s">
        <v>125</v>
      </c>
      <c r="C44" s="27" t="s">
        <v>126</v>
      </c>
      <c r="D44" s="28" t="s">
        <v>127</v>
      </c>
      <c r="E44" s="29" t="s">
        <v>128</v>
      </c>
      <c r="F44" s="30" t="s">
        <v>129</v>
      </c>
      <c r="G44" s="27" t="s">
        <v>130</v>
      </c>
    </row>
    <row r="45" spans="1:7">
      <c r="A45" s="36">
        <v>1</v>
      </c>
      <c r="B45" s="37" t="s">
        <v>346</v>
      </c>
      <c r="C45" s="57" t="s">
        <v>800</v>
      </c>
      <c r="D45" s="58" t="s">
        <v>167</v>
      </c>
      <c r="E45" s="38">
        <v>6.5</v>
      </c>
      <c r="F45" s="34">
        <f>E45-(E45*$F$43)</f>
        <v>6.5</v>
      </c>
      <c r="G45" s="36">
        <v>330</v>
      </c>
    </row>
    <row r="46" spans="1:7">
      <c r="A46" s="36">
        <v>2</v>
      </c>
      <c r="B46" s="37" t="s">
        <v>347</v>
      </c>
      <c r="C46" s="57" t="s">
        <v>801</v>
      </c>
      <c r="D46" s="58" t="s">
        <v>167</v>
      </c>
      <c r="E46" s="38">
        <v>12.55</v>
      </c>
      <c r="F46" s="34">
        <f t="shared" ref="F46:F52" si="1">E46-(E46*$F$43)</f>
        <v>12.55</v>
      </c>
      <c r="G46" s="36">
        <v>160</v>
      </c>
    </row>
    <row r="47" spans="1:7">
      <c r="A47" s="36">
        <v>3</v>
      </c>
      <c r="B47" s="37" t="s">
        <v>348</v>
      </c>
      <c r="C47" s="57" t="s">
        <v>802</v>
      </c>
      <c r="D47" s="58" t="s">
        <v>167</v>
      </c>
      <c r="E47" s="38">
        <v>19.55</v>
      </c>
      <c r="F47" s="34">
        <f t="shared" si="1"/>
        <v>19.55</v>
      </c>
      <c r="G47" s="36">
        <v>145</v>
      </c>
    </row>
    <row r="48" spans="1:7">
      <c r="A48" s="40">
        <v>4</v>
      </c>
      <c r="B48" s="47" t="s">
        <v>349</v>
      </c>
      <c r="C48" s="59" t="s">
        <v>803</v>
      </c>
      <c r="D48" s="58" t="s">
        <v>167</v>
      </c>
      <c r="E48" s="49">
        <v>23.8</v>
      </c>
      <c r="F48" s="34">
        <f t="shared" si="1"/>
        <v>23.8</v>
      </c>
      <c r="G48" s="40">
        <v>90</v>
      </c>
    </row>
    <row r="49" spans="1:7">
      <c r="A49" s="40">
        <v>5</v>
      </c>
      <c r="B49" s="47" t="s">
        <v>350</v>
      </c>
      <c r="C49" s="59" t="s">
        <v>804</v>
      </c>
      <c r="D49" s="58" t="s">
        <v>167</v>
      </c>
      <c r="E49" s="49">
        <v>26.8</v>
      </c>
      <c r="F49" s="34">
        <f t="shared" si="1"/>
        <v>26.8</v>
      </c>
      <c r="G49" s="40">
        <v>90</v>
      </c>
    </row>
    <row r="50" spans="1:7">
      <c r="A50" s="40">
        <v>6</v>
      </c>
      <c r="B50" s="47" t="s">
        <v>351</v>
      </c>
      <c r="C50" s="59" t="s">
        <v>805</v>
      </c>
      <c r="D50" s="58" t="s">
        <v>167</v>
      </c>
      <c r="E50" s="49">
        <v>33</v>
      </c>
      <c r="F50" s="34">
        <f t="shared" si="1"/>
        <v>33</v>
      </c>
      <c r="G50" s="40">
        <v>50</v>
      </c>
    </row>
    <row r="51" spans="1:7">
      <c r="A51" s="40">
        <v>7</v>
      </c>
      <c r="B51" s="47" t="s">
        <v>352</v>
      </c>
      <c r="C51" s="59" t="s">
        <v>806</v>
      </c>
      <c r="D51" s="58" t="s">
        <v>167</v>
      </c>
      <c r="E51" s="49">
        <v>54.8</v>
      </c>
      <c r="F51" s="34">
        <f t="shared" si="1"/>
        <v>54.8</v>
      </c>
      <c r="G51" s="40">
        <v>50</v>
      </c>
    </row>
    <row r="52" spans="1:7">
      <c r="A52" s="40">
        <v>8</v>
      </c>
      <c r="B52" s="47" t="s">
        <v>353</v>
      </c>
      <c r="C52" s="59" t="s">
        <v>807</v>
      </c>
      <c r="D52" s="58" t="s">
        <v>167</v>
      </c>
      <c r="E52" s="49">
        <v>105.08</v>
      </c>
      <c r="F52" s="34">
        <f t="shared" si="1"/>
        <v>105.08</v>
      </c>
      <c r="G52" s="40">
        <v>21</v>
      </c>
    </row>
    <row r="57" spans="1:7" ht="21">
      <c r="A57" s="24" t="s">
        <v>32</v>
      </c>
    </row>
    <row r="58" spans="1:7">
      <c r="E58" s="25" t="s">
        <v>123</v>
      </c>
      <c r="F58" s="26">
        <v>0</v>
      </c>
    </row>
    <row r="59" spans="1:7" s="13" customFormat="1" ht="28.8">
      <c r="A59" s="27" t="s">
        <v>124</v>
      </c>
      <c r="B59" s="27" t="s">
        <v>125</v>
      </c>
      <c r="C59" s="27" t="s">
        <v>126</v>
      </c>
      <c r="D59" s="28" t="s">
        <v>127</v>
      </c>
      <c r="E59" s="29" t="s">
        <v>128</v>
      </c>
      <c r="F59" s="30" t="s">
        <v>129</v>
      </c>
      <c r="G59" s="27" t="s">
        <v>1022</v>
      </c>
    </row>
    <row r="60" spans="1:7">
      <c r="A60" s="32">
        <v>1</v>
      </c>
      <c r="B60" s="37" t="s">
        <v>354</v>
      </c>
      <c r="C60" s="57" t="s">
        <v>808</v>
      </c>
      <c r="D60" s="37" t="s">
        <v>167</v>
      </c>
      <c r="E60" s="38">
        <v>6.9</v>
      </c>
      <c r="F60" s="52">
        <f>E60-(E60*$F$58)</f>
        <v>6.9</v>
      </c>
      <c r="G60" s="36">
        <v>30</v>
      </c>
    </row>
    <row r="61" spans="1:7">
      <c r="A61" s="32">
        <v>2</v>
      </c>
      <c r="B61" s="37" t="s">
        <v>355</v>
      </c>
      <c r="C61" s="60" t="s">
        <v>809</v>
      </c>
      <c r="D61" s="37" t="s">
        <v>167</v>
      </c>
      <c r="E61" s="38">
        <v>8.25</v>
      </c>
      <c r="F61" s="52">
        <f>E61-(E61*$F$58)</f>
        <v>8.25</v>
      </c>
      <c r="G61" s="36">
        <v>30</v>
      </c>
    </row>
    <row r="62" spans="1:7">
      <c r="A62" s="32">
        <v>3</v>
      </c>
      <c r="B62" s="37" t="s">
        <v>356</v>
      </c>
      <c r="C62" s="60" t="s">
        <v>810</v>
      </c>
      <c r="D62" s="37" t="s">
        <v>167</v>
      </c>
      <c r="E62" s="38">
        <v>9.1999999999999993</v>
      </c>
      <c r="F62" s="52">
        <f>E62-(E62*$F$58)</f>
        <v>9.1999999999999993</v>
      </c>
      <c r="G62" s="36">
        <v>30</v>
      </c>
    </row>
    <row r="63" spans="1:7">
      <c r="A63" s="32">
        <v>4</v>
      </c>
      <c r="B63" s="37" t="s">
        <v>357</v>
      </c>
      <c r="C63" s="57" t="s">
        <v>811</v>
      </c>
      <c r="D63" s="37" t="s">
        <v>167</v>
      </c>
      <c r="E63" s="38">
        <v>12.4</v>
      </c>
      <c r="F63" s="52">
        <f>E63-(E63*$F$58)</f>
        <v>12.4</v>
      </c>
      <c r="G63" s="40">
        <v>30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rowBreaks count="2" manualBreakCount="2">
    <brk id="2" max="16383" man="1"/>
    <brk id="15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33"/>
  <sheetViews>
    <sheetView workbookViewId="0">
      <selection activeCell="C4" sqref="C4"/>
    </sheetView>
  </sheetViews>
  <sheetFormatPr defaultColWidth="9" defaultRowHeight="14.4"/>
  <cols>
    <col min="1" max="1" width="9" style="13"/>
    <col min="2" max="2" width="12.8984375" style="13" customWidth="1"/>
    <col min="3" max="3" width="28" style="55" customWidth="1"/>
    <col min="4" max="4" width="16.59765625" style="13" customWidth="1"/>
    <col min="5" max="6" width="12.69921875" style="15" customWidth="1"/>
    <col min="7" max="254" width="9" style="16"/>
    <col min="255" max="16384" width="9" style="61"/>
  </cols>
  <sheetData>
    <row r="1" spans="1:255" ht="40.35" customHeight="1"/>
    <row r="3" spans="1:255">
      <c r="C3" s="62"/>
      <c r="D3" s="63"/>
    </row>
    <row r="5" spans="1:255" ht="21">
      <c r="A5" s="24" t="s">
        <v>36</v>
      </c>
    </row>
    <row r="6" spans="1:255">
      <c r="E6" s="25" t="s">
        <v>123</v>
      </c>
      <c r="F6" s="26">
        <v>0</v>
      </c>
    </row>
    <row r="7" spans="1:255" s="13" customFormat="1" ht="35.85" customHeight="1">
      <c r="A7" s="27" t="s">
        <v>124</v>
      </c>
      <c r="B7" s="27" t="s">
        <v>125</v>
      </c>
      <c r="C7" s="27" t="s">
        <v>126</v>
      </c>
      <c r="D7" s="28" t="s">
        <v>142</v>
      </c>
      <c r="E7" s="29" t="s">
        <v>128</v>
      </c>
      <c r="F7" s="30" t="s">
        <v>129</v>
      </c>
      <c r="IU7" s="64"/>
    </row>
    <row r="8" spans="1:255">
      <c r="A8" s="36">
        <v>1</v>
      </c>
      <c r="B8" s="37" t="s">
        <v>358</v>
      </c>
      <c r="C8" s="57" t="s">
        <v>812</v>
      </c>
      <c r="D8" s="58" t="s">
        <v>144</v>
      </c>
      <c r="E8" s="38">
        <v>9.17</v>
      </c>
      <c r="F8" s="34">
        <f>E8-(E8*$F$6)</f>
        <v>9.17</v>
      </c>
    </row>
    <row r="9" spans="1:255">
      <c r="A9" s="36">
        <v>2</v>
      </c>
      <c r="B9" s="37" t="s">
        <v>359</v>
      </c>
      <c r="C9" s="57" t="s">
        <v>813</v>
      </c>
      <c r="D9" s="58" t="s">
        <v>144</v>
      </c>
      <c r="E9" s="38">
        <v>11.8</v>
      </c>
      <c r="F9" s="34">
        <f>E9-(E9*$F$6)</f>
        <v>11.8</v>
      </c>
    </row>
    <row r="10" spans="1:255">
      <c r="A10" s="36">
        <v>3</v>
      </c>
      <c r="B10" s="37" t="s">
        <v>360</v>
      </c>
      <c r="C10" s="57" t="s">
        <v>814</v>
      </c>
      <c r="D10" s="58" t="s">
        <v>144</v>
      </c>
      <c r="E10" s="38">
        <v>20.05</v>
      </c>
      <c r="F10" s="34">
        <f>E10-(E10*$F$6)</f>
        <v>20.05</v>
      </c>
    </row>
    <row r="11" spans="1:255">
      <c r="A11" s="36">
        <v>4</v>
      </c>
      <c r="B11" s="37" t="s">
        <v>361</v>
      </c>
      <c r="C11" s="57" t="s">
        <v>815</v>
      </c>
      <c r="D11" s="58" t="s">
        <v>145</v>
      </c>
      <c r="E11" s="38">
        <v>37.35</v>
      </c>
      <c r="F11" s="34">
        <f>E11-(E11*$F$6)</f>
        <v>37.35</v>
      </c>
    </row>
    <row r="16" spans="1:255" ht="21">
      <c r="A16" s="24" t="s">
        <v>38</v>
      </c>
    </row>
    <row r="17" spans="1:255">
      <c r="E17" s="25" t="s">
        <v>123</v>
      </c>
      <c r="F17" s="26">
        <v>0</v>
      </c>
    </row>
    <row r="18" spans="1:255" s="13" customFormat="1" ht="28.8">
      <c r="A18" s="27" t="s">
        <v>124</v>
      </c>
      <c r="B18" s="27" t="s">
        <v>125</v>
      </c>
      <c r="C18" s="27" t="s">
        <v>126</v>
      </c>
      <c r="D18" s="28" t="s">
        <v>142</v>
      </c>
      <c r="E18" s="29" t="s">
        <v>128</v>
      </c>
      <c r="F18" s="30" t="s">
        <v>129</v>
      </c>
      <c r="IU18" s="64"/>
    </row>
    <row r="19" spans="1:255">
      <c r="A19" s="36">
        <v>1</v>
      </c>
      <c r="B19" s="37" t="s">
        <v>362</v>
      </c>
      <c r="C19" s="57" t="s">
        <v>816</v>
      </c>
      <c r="D19" s="58" t="s">
        <v>144</v>
      </c>
      <c r="E19" s="38">
        <v>11.1</v>
      </c>
      <c r="F19" s="34">
        <f>E19-(E19*$F$17)</f>
        <v>11.1</v>
      </c>
    </row>
    <row r="20" spans="1:255">
      <c r="A20" s="36">
        <v>2</v>
      </c>
      <c r="B20" s="37" t="s">
        <v>363</v>
      </c>
      <c r="C20" s="57" t="s">
        <v>817</v>
      </c>
      <c r="D20" s="58" t="s">
        <v>144</v>
      </c>
      <c r="E20" s="38">
        <v>16.100000000000001</v>
      </c>
      <c r="F20" s="34">
        <f>E20-(E20*$F$17)</f>
        <v>16.100000000000001</v>
      </c>
    </row>
    <row r="21" spans="1:255">
      <c r="A21" s="36">
        <v>3</v>
      </c>
      <c r="B21" s="37" t="s">
        <v>364</v>
      </c>
      <c r="C21" s="57" t="s">
        <v>818</v>
      </c>
      <c r="D21" s="58" t="s">
        <v>144</v>
      </c>
      <c r="E21" s="38">
        <v>27.6</v>
      </c>
      <c r="F21" s="34">
        <f>E21-(E21*$F$17)</f>
        <v>27.6</v>
      </c>
    </row>
    <row r="22" spans="1:255">
      <c r="A22" s="36">
        <v>4</v>
      </c>
      <c r="B22" s="37" t="s">
        <v>365</v>
      </c>
      <c r="C22" s="57" t="s">
        <v>819</v>
      </c>
      <c r="D22" s="58" t="s">
        <v>145</v>
      </c>
      <c r="E22" s="38">
        <v>49.3</v>
      </c>
      <c r="F22" s="34">
        <f>E22-(E22*$F$17)</f>
        <v>49.3</v>
      </c>
    </row>
    <row r="27" spans="1:255" ht="21">
      <c r="A27" s="24" t="s">
        <v>40</v>
      </c>
    </row>
    <row r="28" spans="1:255">
      <c r="E28" s="25" t="s">
        <v>123</v>
      </c>
      <c r="F28" s="26">
        <v>0</v>
      </c>
    </row>
    <row r="29" spans="1:255" s="13" customFormat="1" ht="28.8">
      <c r="A29" s="27" t="s">
        <v>124</v>
      </c>
      <c r="B29" s="27" t="s">
        <v>125</v>
      </c>
      <c r="C29" s="27" t="s">
        <v>126</v>
      </c>
      <c r="D29" s="28" t="s">
        <v>142</v>
      </c>
      <c r="E29" s="29" t="s">
        <v>128</v>
      </c>
      <c r="F29" s="30" t="s">
        <v>129</v>
      </c>
      <c r="IU29" s="64"/>
    </row>
    <row r="30" spans="1:255">
      <c r="A30" s="36">
        <v>1</v>
      </c>
      <c r="B30" s="37" t="s">
        <v>366</v>
      </c>
      <c r="C30" s="57" t="s">
        <v>820</v>
      </c>
      <c r="D30" s="58" t="s">
        <v>144</v>
      </c>
      <c r="E30" s="65">
        <v>10.09</v>
      </c>
      <c r="F30" s="34">
        <f>E30-(E30*$F$28)</f>
        <v>10.09</v>
      </c>
    </row>
    <row r="31" spans="1:255">
      <c r="A31" s="36">
        <v>2</v>
      </c>
      <c r="B31" s="37" t="s">
        <v>367</v>
      </c>
      <c r="C31" s="57" t="s">
        <v>821</v>
      </c>
      <c r="D31" s="58" t="s">
        <v>144</v>
      </c>
      <c r="E31" s="65">
        <v>12.98</v>
      </c>
      <c r="F31" s="34">
        <f>E31-(E31*$F$28)</f>
        <v>12.98</v>
      </c>
    </row>
    <row r="32" spans="1:255">
      <c r="A32" s="36">
        <v>3</v>
      </c>
      <c r="B32" s="37" t="s">
        <v>368</v>
      </c>
      <c r="C32" s="57" t="s">
        <v>822</v>
      </c>
      <c r="D32" s="58" t="s">
        <v>144</v>
      </c>
      <c r="E32" s="65">
        <v>22.06</v>
      </c>
      <c r="F32" s="34">
        <f>E32-(E32*$F$28)</f>
        <v>22.06</v>
      </c>
    </row>
    <row r="33" spans="1:6">
      <c r="A33" s="36">
        <v>4</v>
      </c>
      <c r="B33" s="37" t="s">
        <v>369</v>
      </c>
      <c r="C33" s="57" t="s">
        <v>823</v>
      </c>
      <c r="D33" s="58" t="s">
        <v>145</v>
      </c>
      <c r="E33" s="65">
        <v>41.09</v>
      </c>
      <c r="F33" s="34">
        <f>E33-(E33*$F$28)</f>
        <v>41.09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104"/>
  <sheetViews>
    <sheetView topLeftCell="A64" workbookViewId="0">
      <selection activeCell="H74" sqref="H74"/>
    </sheetView>
  </sheetViews>
  <sheetFormatPr defaultColWidth="9" defaultRowHeight="14.4"/>
  <cols>
    <col min="1" max="1" width="9" style="13"/>
    <col min="2" max="2" width="12.19921875" style="13" customWidth="1"/>
    <col min="3" max="3" width="27.5" style="55" customWidth="1"/>
    <col min="4" max="4" width="18.8984375" style="15" customWidth="1"/>
    <col min="5" max="5" width="13.8984375" style="15" customWidth="1"/>
    <col min="6" max="254" width="9" style="16"/>
    <col min="255" max="16384" width="9" style="61"/>
  </cols>
  <sheetData>
    <row r="1" spans="1:255" ht="40.35" customHeight="1"/>
    <row r="5" spans="1:255" ht="21">
      <c r="A5" s="24" t="s">
        <v>44</v>
      </c>
    </row>
    <row r="6" spans="1:255">
      <c r="D6" s="25" t="s">
        <v>123</v>
      </c>
      <c r="E6" s="26">
        <v>0</v>
      </c>
    </row>
    <row r="7" spans="1:255" s="13" customFormat="1" ht="37.35" customHeight="1">
      <c r="A7" s="27" t="s">
        <v>124</v>
      </c>
      <c r="B7" s="27" t="s">
        <v>125</v>
      </c>
      <c r="C7" s="27" t="s">
        <v>126</v>
      </c>
      <c r="D7" s="29" t="s">
        <v>370</v>
      </c>
      <c r="E7" s="30" t="s">
        <v>129</v>
      </c>
      <c r="IU7" s="64"/>
    </row>
    <row r="8" spans="1:255">
      <c r="A8" s="36">
        <v>1</v>
      </c>
      <c r="B8" s="32">
        <v>10214</v>
      </c>
      <c r="C8" s="66" t="s">
        <v>371</v>
      </c>
      <c r="D8" s="34">
        <v>2.91</v>
      </c>
      <c r="E8" s="34">
        <f>D8-(D8*$E$6)</f>
        <v>2.91</v>
      </c>
    </row>
    <row r="9" spans="1:255">
      <c r="A9" s="36">
        <v>2</v>
      </c>
      <c r="B9" s="32">
        <v>10202</v>
      </c>
      <c r="C9" s="66" t="s">
        <v>372</v>
      </c>
      <c r="D9" s="34">
        <v>2.91</v>
      </c>
      <c r="E9" s="34">
        <f>D9-(D9*$E$6)</f>
        <v>2.91</v>
      </c>
    </row>
    <row r="10" spans="1:255">
      <c r="A10" s="36">
        <v>3</v>
      </c>
      <c r="B10" s="32">
        <v>10203</v>
      </c>
      <c r="C10" s="66" t="s">
        <v>373</v>
      </c>
      <c r="D10" s="34">
        <v>3.77</v>
      </c>
      <c r="E10" s="34">
        <f>D10-(D10*$E$6)</f>
        <v>3.77</v>
      </c>
    </row>
    <row r="11" spans="1:255">
      <c r="A11" s="36">
        <v>4</v>
      </c>
      <c r="B11" s="32">
        <v>10204</v>
      </c>
      <c r="C11" s="66" t="s">
        <v>374</v>
      </c>
      <c r="D11" s="34">
        <v>6.79</v>
      </c>
      <c r="E11" s="34">
        <f>D11-(D11*$E$6)</f>
        <v>6.79</v>
      </c>
    </row>
    <row r="12" spans="1:255">
      <c r="A12" s="36">
        <v>5</v>
      </c>
      <c r="B12" s="32">
        <v>10205</v>
      </c>
      <c r="C12" s="66" t="s">
        <v>375</v>
      </c>
      <c r="D12" s="34">
        <v>14.56</v>
      </c>
      <c r="E12" s="34">
        <f>D12-(D12*$E$6)</f>
        <v>14.56</v>
      </c>
    </row>
    <row r="17" spans="1:5" ht="21">
      <c r="A17" s="24" t="s">
        <v>46</v>
      </c>
    </row>
    <row r="18" spans="1:5">
      <c r="D18" s="25" t="s">
        <v>123</v>
      </c>
      <c r="E18" s="26">
        <v>0</v>
      </c>
    </row>
    <row r="19" spans="1:5" ht="28.8">
      <c r="A19" s="27" t="s">
        <v>124</v>
      </c>
      <c r="B19" s="27" t="s">
        <v>125</v>
      </c>
      <c r="C19" s="27" t="s">
        <v>126</v>
      </c>
      <c r="D19" s="29" t="s">
        <v>370</v>
      </c>
      <c r="E19" s="30" t="s">
        <v>129</v>
      </c>
    </row>
    <row r="20" spans="1:5">
      <c r="A20" s="36">
        <v>1</v>
      </c>
      <c r="B20" s="32">
        <v>10206</v>
      </c>
      <c r="C20" s="66" t="s">
        <v>376</v>
      </c>
      <c r="D20" s="34">
        <v>2.7195</v>
      </c>
      <c r="E20" s="34">
        <f>D20-(D20*$E$18)</f>
        <v>2.7195</v>
      </c>
    </row>
    <row r="21" spans="1:5">
      <c r="A21" s="36">
        <v>2</v>
      </c>
      <c r="B21" s="32">
        <v>10207</v>
      </c>
      <c r="C21" s="66" t="s">
        <v>377</v>
      </c>
      <c r="D21" s="34">
        <v>3.5175000000000001</v>
      </c>
      <c r="E21" s="34">
        <f>D21-(D21*$E$18)</f>
        <v>3.5175000000000001</v>
      </c>
    </row>
    <row r="22" spans="1:5">
      <c r="A22" s="36">
        <v>3</v>
      </c>
      <c r="B22" s="32">
        <v>10208</v>
      </c>
      <c r="C22" s="66" t="s">
        <v>378</v>
      </c>
      <c r="D22" s="34">
        <v>6.3525</v>
      </c>
      <c r="E22" s="34">
        <f>D22-(D22*$E$18)</f>
        <v>6.3525</v>
      </c>
    </row>
    <row r="23" spans="1:5">
      <c r="A23" s="36">
        <v>4</v>
      </c>
      <c r="B23" s="32">
        <v>10209</v>
      </c>
      <c r="C23" s="66" t="s">
        <v>379</v>
      </c>
      <c r="D23" s="34">
        <v>13.608000000000001</v>
      </c>
      <c r="E23" s="34">
        <f>D23-(D23*$E$18)</f>
        <v>13.608000000000001</v>
      </c>
    </row>
    <row r="28" spans="1:5" ht="21">
      <c r="A28" s="24" t="s">
        <v>48</v>
      </c>
    </row>
    <row r="29" spans="1:5">
      <c r="D29" s="25" t="s">
        <v>123</v>
      </c>
      <c r="E29" s="26">
        <v>0</v>
      </c>
    </row>
    <row r="30" spans="1:5" ht="28.8">
      <c r="A30" s="27" t="s">
        <v>124</v>
      </c>
      <c r="B30" s="27" t="s">
        <v>125</v>
      </c>
      <c r="C30" s="27" t="s">
        <v>126</v>
      </c>
      <c r="D30" s="29" t="s">
        <v>370</v>
      </c>
      <c r="E30" s="30" t="s">
        <v>129</v>
      </c>
    </row>
    <row r="31" spans="1:5">
      <c r="A31" s="32">
        <v>1</v>
      </c>
      <c r="B31" s="37" t="s">
        <v>380</v>
      </c>
      <c r="C31" s="57" t="s">
        <v>381</v>
      </c>
      <c r="D31" s="38">
        <v>2.15</v>
      </c>
      <c r="E31" s="34">
        <f>D31-(D31*$E$29)</f>
        <v>2.15</v>
      </c>
    </row>
    <row r="32" spans="1:5">
      <c r="A32" s="32">
        <v>2</v>
      </c>
      <c r="B32" s="37" t="s">
        <v>382</v>
      </c>
      <c r="C32" s="57" t="s">
        <v>383</v>
      </c>
      <c r="D32" s="38">
        <v>2.58</v>
      </c>
      <c r="E32" s="34">
        <f>D32-(D32*$E$29)</f>
        <v>2.58</v>
      </c>
    </row>
    <row r="33" spans="1:5">
      <c r="A33" s="32">
        <v>3</v>
      </c>
      <c r="B33" s="37" t="s">
        <v>384</v>
      </c>
      <c r="C33" s="57" t="s">
        <v>385</v>
      </c>
      <c r="D33" s="38">
        <v>5.5</v>
      </c>
      <c r="E33" s="34">
        <f>D33-(D33*$E$29)</f>
        <v>5.5</v>
      </c>
    </row>
    <row r="34" spans="1:5">
      <c r="A34" s="32">
        <v>4</v>
      </c>
      <c r="B34" s="37" t="s">
        <v>386</v>
      </c>
      <c r="C34" s="57" t="s">
        <v>387</v>
      </c>
      <c r="D34" s="38">
        <v>6.2</v>
      </c>
      <c r="E34" s="34">
        <f>D34-(D34*$E$29)</f>
        <v>6.2</v>
      </c>
    </row>
    <row r="39" spans="1:5" ht="21">
      <c r="A39" s="67" t="s">
        <v>58</v>
      </c>
    </row>
    <row r="40" spans="1:5">
      <c r="D40" s="25" t="s">
        <v>123</v>
      </c>
      <c r="E40" s="26">
        <v>0</v>
      </c>
    </row>
    <row r="41" spans="1:5" ht="28.8">
      <c r="A41" s="27" t="s">
        <v>124</v>
      </c>
      <c r="B41" s="27" t="s">
        <v>125</v>
      </c>
      <c r="C41" s="27" t="s">
        <v>126</v>
      </c>
      <c r="D41" s="29" t="s">
        <v>370</v>
      </c>
      <c r="E41" s="30" t="s">
        <v>129</v>
      </c>
    </row>
    <row r="42" spans="1:5">
      <c r="A42" s="32">
        <v>1</v>
      </c>
      <c r="B42" s="37" t="s">
        <v>388</v>
      </c>
      <c r="C42" s="57" t="s">
        <v>389</v>
      </c>
      <c r="D42" s="38">
        <v>18.96</v>
      </c>
      <c r="E42" s="34">
        <f>D42-(D42*$E$40)</f>
        <v>18.96</v>
      </c>
    </row>
    <row r="43" spans="1:5">
      <c r="A43" s="32">
        <v>2</v>
      </c>
      <c r="B43" s="37" t="s">
        <v>390</v>
      </c>
      <c r="C43" s="57" t="s">
        <v>391</v>
      </c>
      <c r="D43" s="38">
        <v>29.78</v>
      </c>
      <c r="E43" s="34">
        <f>D43-(D43*$E$40)</f>
        <v>29.78</v>
      </c>
    </row>
    <row r="48" spans="1:5" ht="21">
      <c r="A48" s="24" t="s">
        <v>54</v>
      </c>
    </row>
    <row r="49" spans="1:5">
      <c r="D49" s="25" t="s">
        <v>123</v>
      </c>
      <c r="E49" s="26">
        <v>0</v>
      </c>
    </row>
    <row r="50" spans="1:5" ht="28.8">
      <c r="A50" s="27" t="s">
        <v>124</v>
      </c>
      <c r="B50" s="27" t="s">
        <v>125</v>
      </c>
      <c r="C50" s="27" t="s">
        <v>126</v>
      </c>
      <c r="D50" s="29" t="s">
        <v>370</v>
      </c>
      <c r="E50" s="30" t="s">
        <v>129</v>
      </c>
    </row>
    <row r="51" spans="1:5">
      <c r="A51" s="36">
        <v>1</v>
      </c>
      <c r="B51" s="37" t="s">
        <v>392</v>
      </c>
      <c r="C51" s="68" t="s">
        <v>393</v>
      </c>
      <c r="D51" s="69">
        <v>9.3000000000000007</v>
      </c>
      <c r="E51" s="38">
        <f>D51-(D51*$E$49)</f>
        <v>9.3000000000000007</v>
      </c>
    </row>
    <row r="52" spans="1:5">
      <c r="A52" s="36">
        <v>2</v>
      </c>
      <c r="B52" s="37" t="s">
        <v>394</v>
      </c>
      <c r="C52" s="68" t="s">
        <v>395</v>
      </c>
      <c r="D52" s="69">
        <v>14.87</v>
      </c>
      <c r="E52" s="38">
        <f>D52-(D52*$E$49)</f>
        <v>14.87</v>
      </c>
    </row>
    <row r="53" spans="1:5">
      <c r="A53" s="36">
        <v>3</v>
      </c>
      <c r="B53" s="37" t="s">
        <v>396</v>
      </c>
      <c r="C53" s="68" t="s">
        <v>397</v>
      </c>
      <c r="D53" s="69">
        <v>21.32</v>
      </c>
      <c r="E53" s="38">
        <f>D53-(D53*$E$49)</f>
        <v>21.32</v>
      </c>
    </row>
    <row r="58" spans="1:5" ht="21">
      <c r="A58" s="42" t="s">
        <v>60</v>
      </c>
    </row>
    <row r="59" spans="1:5">
      <c r="D59" s="25" t="s">
        <v>123</v>
      </c>
      <c r="E59" s="26">
        <v>0</v>
      </c>
    </row>
    <row r="60" spans="1:5" ht="28.8">
      <c r="A60" s="27" t="s">
        <v>124</v>
      </c>
      <c r="B60" s="27" t="s">
        <v>125</v>
      </c>
      <c r="C60" s="27" t="s">
        <v>126</v>
      </c>
      <c r="D60" s="29" t="s">
        <v>370</v>
      </c>
      <c r="E60" s="30" t="s">
        <v>129</v>
      </c>
    </row>
    <row r="61" spans="1:5">
      <c r="A61" s="32">
        <v>1</v>
      </c>
      <c r="B61" s="37" t="s">
        <v>398</v>
      </c>
      <c r="C61" s="57" t="s">
        <v>399</v>
      </c>
      <c r="D61" s="34">
        <v>6.2</v>
      </c>
      <c r="E61" s="38">
        <f>D61-(D61*$E$59)</f>
        <v>6.2</v>
      </c>
    </row>
    <row r="62" spans="1:5">
      <c r="A62" s="32">
        <v>2</v>
      </c>
      <c r="B62" s="37" t="s">
        <v>400</v>
      </c>
      <c r="C62" s="57" t="s">
        <v>401</v>
      </c>
      <c r="D62" s="34">
        <v>15.4</v>
      </c>
      <c r="E62" s="38">
        <f>D62-(D62*$E$59)</f>
        <v>15.4</v>
      </c>
    </row>
    <row r="67" spans="1:6" ht="21">
      <c r="A67" s="24" t="s">
        <v>62</v>
      </c>
    </row>
    <row r="68" spans="1:6">
      <c r="D68" s="25" t="s">
        <v>123</v>
      </c>
      <c r="E68" s="26">
        <v>0</v>
      </c>
    </row>
    <row r="69" spans="1:6" ht="28.8">
      <c r="A69" s="27" t="s">
        <v>124</v>
      </c>
      <c r="B69" s="27" t="s">
        <v>125</v>
      </c>
      <c r="C69" s="27" t="s">
        <v>126</v>
      </c>
      <c r="D69" s="29" t="s">
        <v>370</v>
      </c>
      <c r="E69" s="30" t="s">
        <v>129</v>
      </c>
    </row>
    <row r="70" spans="1:6">
      <c r="A70" s="32">
        <v>1</v>
      </c>
      <c r="B70" s="37" t="s">
        <v>402</v>
      </c>
      <c r="C70" s="57" t="s">
        <v>403</v>
      </c>
      <c r="D70" s="38">
        <v>18.3</v>
      </c>
      <c r="E70" s="38">
        <f>D70-(D70*$E$68)</f>
        <v>18.3</v>
      </c>
    </row>
    <row r="71" spans="1:6">
      <c r="A71" s="32">
        <v>2</v>
      </c>
      <c r="B71" s="37" t="s">
        <v>404</v>
      </c>
      <c r="C71" s="57" t="s">
        <v>405</v>
      </c>
      <c r="D71" s="38">
        <v>48</v>
      </c>
      <c r="E71" s="38">
        <f>D71-(D71*$E$68)</f>
        <v>48</v>
      </c>
    </row>
    <row r="76" spans="1:6" ht="21">
      <c r="A76" s="42" t="s">
        <v>56</v>
      </c>
    </row>
    <row r="77" spans="1:6">
      <c r="D77" s="25" t="s">
        <v>123</v>
      </c>
      <c r="E77" s="26">
        <v>0</v>
      </c>
    </row>
    <row r="78" spans="1:6" ht="28.8">
      <c r="A78" s="27" t="s">
        <v>124</v>
      </c>
      <c r="B78" s="27" t="s">
        <v>125</v>
      </c>
      <c r="C78" s="27" t="s">
        <v>126</v>
      </c>
      <c r="D78" s="29" t="s">
        <v>370</v>
      </c>
      <c r="E78" s="30" t="s">
        <v>129</v>
      </c>
      <c r="F78" s="27" t="s">
        <v>430</v>
      </c>
    </row>
    <row r="79" spans="1:6">
      <c r="A79" s="32">
        <v>1</v>
      </c>
      <c r="B79" s="37" t="s">
        <v>406</v>
      </c>
      <c r="C79" s="57" t="s">
        <v>407</v>
      </c>
      <c r="D79" s="38">
        <v>3.7</v>
      </c>
      <c r="E79" s="38">
        <f>D79-(D79*$E$77)</f>
        <v>3.7</v>
      </c>
      <c r="F79" s="36">
        <v>20</v>
      </c>
    </row>
    <row r="80" spans="1:6">
      <c r="A80" s="32">
        <v>2</v>
      </c>
      <c r="B80" s="37" t="s">
        <v>408</v>
      </c>
      <c r="C80" s="57" t="s">
        <v>409</v>
      </c>
      <c r="D80" s="38">
        <v>4.5</v>
      </c>
      <c r="E80" s="38">
        <f>D80-(D80*$E$77)</f>
        <v>4.5</v>
      </c>
      <c r="F80" s="36">
        <v>20</v>
      </c>
    </row>
    <row r="81" spans="1:6">
      <c r="A81" s="32">
        <v>3</v>
      </c>
      <c r="B81" s="37" t="s">
        <v>410</v>
      </c>
      <c r="C81" s="57" t="s">
        <v>411</v>
      </c>
      <c r="D81" s="38">
        <v>5.4</v>
      </c>
      <c r="E81" s="38">
        <f>D81-(D81*$E$77)</f>
        <v>5.4</v>
      </c>
      <c r="F81" s="36">
        <v>20</v>
      </c>
    </row>
    <row r="82" spans="1:6">
      <c r="A82" s="32">
        <v>4</v>
      </c>
      <c r="B82" s="37" t="s">
        <v>412</v>
      </c>
      <c r="C82" s="57" t="s">
        <v>413</v>
      </c>
      <c r="D82" s="38">
        <v>6.3</v>
      </c>
      <c r="E82" s="38">
        <f>D82-(D82*$E$77)</f>
        <v>6.3</v>
      </c>
      <c r="F82" s="40">
        <v>20</v>
      </c>
    </row>
    <row r="87" spans="1:6" ht="21">
      <c r="A87" s="42" t="s">
        <v>50</v>
      </c>
    </row>
    <row r="88" spans="1:6">
      <c r="D88" s="25" t="s">
        <v>123</v>
      </c>
      <c r="E88" s="26">
        <v>0</v>
      </c>
    </row>
    <row r="89" spans="1:6" ht="28.8">
      <c r="A89" s="27" t="s">
        <v>124</v>
      </c>
      <c r="B89" s="27" t="s">
        <v>125</v>
      </c>
      <c r="C89" s="27" t="s">
        <v>126</v>
      </c>
      <c r="D89" s="29" t="s">
        <v>370</v>
      </c>
      <c r="E89" s="30" t="s">
        <v>129</v>
      </c>
    </row>
    <row r="90" spans="1:6">
      <c r="A90" s="32">
        <v>1</v>
      </c>
      <c r="B90" s="70" t="s">
        <v>414</v>
      </c>
      <c r="C90" s="57" t="s">
        <v>415</v>
      </c>
      <c r="D90" s="65">
        <v>9.09</v>
      </c>
      <c r="E90" s="65">
        <f>D90-(D90*$E$88)</f>
        <v>9.09</v>
      </c>
    </row>
    <row r="91" spans="1:6">
      <c r="A91" s="32">
        <v>2</v>
      </c>
      <c r="B91" s="70" t="s">
        <v>416</v>
      </c>
      <c r="C91" s="57" t="s">
        <v>417</v>
      </c>
      <c r="D91" s="65">
        <v>13.36</v>
      </c>
      <c r="E91" s="65">
        <f>D91-(D91*$E$88)</f>
        <v>13.36</v>
      </c>
    </row>
    <row r="92" spans="1:6">
      <c r="A92" s="32">
        <v>3</v>
      </c>
      <c r="B92" s="70" t="s">
        <v>418</v>
      </c>
      <c r="C92" s="57" t="s">
        <v>419</v>
      </c>
      <c r="D92" s="65">
        <v>20.03</v>
      </c>
      <c r="E92" s="65">
        <f>D92-(D92*$E$88)</f>
        <v>20.03</v>
      </c>
    </row>
    <row r="93" spans="1:6">
      <c r="A93" s="32">
        <v>4</v>
      </c>
      <c r="B93" s="70" t="s">
        <v>420</v>
      </c>
      <c r="C93" s="57" t="s">
        <v>421</v>
      </c>
      <c r="D93" s="65">
        <v>26.71</v>
      </c>
      <c r="E93" s="65">
        <f>D93-(D93*$E$88)</f>
        <v>26.71</v>
      </c>
    </row>
    <row r="94" spans="1:6">
      <c r="A94" s="71"/>
      <c r="B94" s="71"/>
      <c r="C94" s="71"/>
      <c r="D94" s="72"/>
      <c r="E94" s="72"/>
    </row>
    <row r="95" spans="1:6">
      <c r="A95" s="71"/>
      <c r="B95" s="71"/>
      <c r="C95" s="71"/>
      <c r="D95" s="72"/>
      <c r="E95" s="72"/>
    </row>
    <row r="96" spans="1:6">
      <c r="A96" s="71"/>
      <c r="B96" s="71"/>
      <c r="C96" s="71"/>
      <c r="D96" s="72"/>
      <c r="E96" s="72"/>
    </row>
    <row r="97" spans="1:5">
      <c r="A97" s="71"/>
      <c r="B97" s="71"/>
      <c r="C97" s="71"/>
      <c r="D97" s="72"/>
      <c r="E97" s="72"/>
    </row>
    <row r="98" spans="1:5" ht="21">
      <c r="A98" s="24" t="s">
        <v>52</v>
      </c>
    </row>
    <row r="99" spans="1:5">
      <c r="D99" s="25" t="s">
        <v>123</v>
      </c>
      <c r="E99" s="26">
        <v>0</v>
      </c>
    </row>
    <row r="100" spans="1:5" ht="28.8">
      <c r="A100" s="27" t="s">
        <v>124</v>
      </c>
      <c r="B100" s="27" t="s">
        <v>125</v>
      </c>
      <c r="C100" s="27" t="s">
        <v>126</v>
      </c>
      <c r="D100" s="29" t="s">
        <v>370</v>
      </c>
      <c r="E100" s="30" t="s">
        <v>129</v>
      </c>
    </row>
    <row r="101" spans="1:5">
      <c r="A101" s="32">
        <v>1</v>
      </c>
      <c r="B101" s="70" t="s">
        <v>422</v>
      </c>
      <c r="C101" s="57" t="s">
        <v>423</v>
      </c>
      <c r="D101" s="65">
        <v>10.1</v>
      </c>
      <c r="E101" s="65">
        <f>D101-(D101*$E$99)</f>
        <v>10.1</v>
      </c>
    </row>
    <row r="102" spans="1:5">
      <c r="A102" s="32">
        <v>2</v>
      </c>
      <c r="B102" s="70" t="s">
        <v>424</v>
      </c>
      <c r="C102" s="57" t="s">
        <v>425</v>
      </c>
      <c r="D102" s="65">
        <v>14.62</v>
      </c>
      <c r="E102" s="65">
        <f>D102-(D102*$E$99)</f>
        <v>14.62</v>
      </c>
    </row>
    <row r="103" spans="1:5">
      <c r="A103" s="32">
        <v>3</v>
      </c>
      <c r="B103" s="70" t="s">
        <v>426</v>
      </c>
      <c r="C103" s="57" t="s">
        <v>427</v>
      </c>
      <c r="D103" s="65">
        <v>21.55</v>
      </c>
      <c r="E103" s="65">
        <f>D103-(D103*$E$99)</f>
        <v>21.55</v>
      </c>
    </row>
    <row r="104" spans="1:5">
      <c r="A104" s="32">
        <v>4</v>
      </c>
      <c r="B104" s="70" t="s">
        <v>428</v>
      </c>
      <c r="C104" s="57" t="s">
        <v>429</v>
      </c>
      <c r="D104" s="65">
        <v>28.48</v>
      </c>
      <c r="E104" s="65">
        <f>D104-(D104*$E$99)</f>
        <v>28.48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51"/>
  <sheetViews>
    <sheetView topLeftCell="A214" workbookViewId="0">
      <selection activeCell="A239" sqref="A239"/>
    </sheetView>
  </sheetViews>
  <sheetFormatPr defaultColWidth="9" defaultRowHeight="14.4"/>
  <cols>
    <col min="1" max="2" width="9" style="16"/>
    <col min="3" max="3" width="27.5" style="16" customWidth="1"/>
    <col min="4" max="4" width="18.3984375" style="16" customWidth="1"/>
    <col min="5" max="5" width="13.09765625" style="16" customWidth="1"/>
    <col min="6" max="6" width="16.3984375" style="13" customWidth="1"/>
    <col min="7" max="7" width="11.8984375" style="16" customWidth="1"/>
    <col min="8" max="16384" width="9" style="16"/>
  </cols>
  <sheetData>
    <row r="1" spans="1:7" ht="42.6" customHeight="1">
      <c r="A1" s="61"/>
    </row>
    <row r="5" spans="1:7" ht="21">
      <c r="A5" s="73" t="s">
        <v>66</v>
      </c>
    </row>
    <row r="6" spans="1:7">
      <c r="E6" s="74" t="s">
        <v>123</v>
      </c>
      <c r="F6" s="26">
        <v>0</v>
      </c>
    </row>
    <row r="7" spans="1:7" ht="28.8">
      <c r="A7" s="27" t="s">
        <v>124</v>
      </c>
      <c r="B7" s="27" t="s">
        <v>125</v>
      </c>
      <c r="C7" s="27" t="s">
        <v>126</v>
      </c>
      <c r="D7" s="28" t="s">
        <v>127</v>
      </c>
      <c r="E7" s="29" t="s">
        <v>370</v>
      </c>
      <c r="F7" s="30" t="s">
        <v>129</v>
      </c>
      <c r="G7" s="27" t="s">
        <v>430</v>
      </c>
    </row>
    <row r="8" spans="1:7">
      <c r="A8" s="36">
        <v>1</v>
      </c>
      <c r="B8" s="36">
        <v>10092</v>
      </c>
      <c r="C8" s="75" t="s">
        <v>431</v>
      </c>
      <c r="D8" s="36" t="s">
        <v>167</v>
      </c>
      <c r="E8" s="38">
        <v>2.2200000000000002</v>
      </c>
      <c r="F8" s="34">
        <f t="shared" ref="F8:F31" si="0">E8-(E8*$F$6)</f>
        <v>2.2200000000000002</v>
      </c>
      <c r="G8" s="36">
        <v>40</v>
      </c>
    </row>
    <row r="9" spans="1:7">
      <c r="A9" s="36">
        <v>2</v>
      </c>
      <c r="B9" s="36">
        <v>10093</v>
      </c>
      <c r="C9" s="75" t="s">
        <v>432</v>
      </c>
      <c r="D9" s="37" t="s">
        <v>167</v>
      </c>
      <c r="E9" s="38">
        <v>2.25</v>
      </c>
      <c r="F9" s="34">
        <f t="shared" si="0"/>
        <v>2.25</v>
      </c>
      <c r="G9" s="37" t="s">
        <v>433</v>
      </c>
    </row>
    <row r="10" spans="1:7">
      <c r="A10" s="36">
        <v>3</v>
      </c>
      <c r="B10" s="36">
        <v>10094</v>
      </c>
      <c r="C10" s="75" t="s">
        <v>434</v>
      </c>
      <c r="D10" s="37" t="s">
        <v>167</v>
      </c>
      <c r="E10" s="38">
        <v>2.73</v>
      </c>
      <c r="F10" s="34">
        <f t="shared" si="0"/>
        <v>2.73</v>
      </c>
      <c r="G10" s="37" t="s">
        <v>433</v>
      </c>
    </row>
    <row r="11" spans="1:7">
      <c r="A11" s="36">
        <v>4</v>
      </c>
      <c r="B11" s="36">
        <v>10095</v>
      </c>
      <c r="C11" s="75" t="s">
        <v>435</v>
      </c>
      <c r="D11" s="37" t="s">
        <v>167</v>
      </c>
      <c r="E11" s="38">
        <v>2.88</v>
      </c>
      <c r="F11" s="34">
        <f t="shared" si="0"/>
        <v>2.88</v>
      </c>
      <c r="G11" s="37" t="s">
        <v>433</v>
      </c>
    </row>
    <row r="12" spans="1:7">
      <c r="A12" s="36">
        <v>5</v>
      </c>
      <c r="B12" s="36">
        <v>10096</v>
      </c>
      <c r="C12" s="75" t="s">
        <v>436</v>
      </c>
      <c r="D12" s="37" t="s">
        <v>167</v>
      </c>
      <c r="E12" s="38">
        <v>3.6</v>
      </c>
      <c r="F12" s="34">
        <f t="shared" si="0"/>
        <v>3.6</v>
      </c>
      <c r="G12" s="37" t="s">
        <v>433</v>
      </c>
    </row>
    <row r="13" spans="1:7">
      <c r="A13" s="36">
        <v>6</v>
      </c>
      <c r="B13" s="36">
        <v>10220</v>
      </c>
      <c r="C13" s="75" t="s">
        <v>437</v>
      </c>
      <c r="D13" s="37" t="s">
        <v>167</v>
      </c>
      <c r="E13" s="38">
        <v>4.38</v>
      </c>
      <c r="F13" s="34">
        <f t="shared" si="0"/>
        <v>4.38</v>
      </c>
      <c r="G13" s="37" t="s">
        <v>433</v>
      </c>
    </row>
    <row r="14" spans="1:7">
      <c r="A14" s="36">
        <v>7</v>
      </c>
      <c r="B14" s="36">
        <v>10098</v>
      </c>
      <c r="C14" s="75" t="s">
        <v>438</v>
      </c>
      <c r="D14" s="37" t="s">
        <v>167</v>
      </c>
      <c r="E14" s="38">
        <v>5.22</v>
      </c>
      <c r="F14" s="34">
        <f t="shared" si="0"/>
        <v>5.22</v>
      </c>
      <c r="G14" s="37" t="s">
        <v>433</v>
      </c>
    </row>
    <row r="15" spans="1:7">
      <c r="A15" s="36">
        <v>8</v>
      </c>
      <c r="B15" s="36">
        <v>10099</v>
      </c>
      <c r="C15" s="75" t="s">
        <v>439</v>
      </c>
      <c r="D15" s="37" t="s">
        <v>167</v>
      </c>
      <c r="E15" s="38">
        <v>6.63</v>
      </c>
      <c r="F15" s="34">
        <f t="shared" si="0"/>
        <v>6.63</v>
      </c>
      <c r="G15" s="37" t="s">
        <v>440</v>
      </c>
    </row>
    <row r="16" spans="1:7">
      <c r="A16" s="36">
        <v>9</v>
      </c>
      <c r="B16" s="36">
        <v>10100</v>
      </c>
      <c r="C16" s="75" t="s">
        <v>441</v>
      </c>
      <c r="D16" s="37" t="s">
        <v>167</v>
      </c>
      <c r="E16" s="38">
        <v>7.44</v>
      </c>
      <c r="F16" s="34">
        <f t="shared" si="0"/>
        <v>7.44</v>
      </c>
      <c r="G16" s="37" t="s">
        <v>440</v>
      </c>
    </row>
    <row r="17" spans="1:7">
      <c r="A17" s="36">
        <v>10</v>
      </c>
      <c r="B17" s="36">
        <v>10101</v>
      </c>
      <c r="C17" s="75" t="s">
        <v>442</v>
      </c>
      <c r="D17" s="37" t="s">
        <v>167</v>
      </c>
      <c r="E17" s="38">
        <v>9.1199999999999992</v>
      </c>
      <c r="F17" s="34">
        <f t="shared" si="0"/>
        <v>9.1199999999999992</v>
      </c>
      <c r="G17" s="37" t="s">
        <v>440</v>
      </c>
    </row>
    <row r="18" spans="1:7">
      <c r="A18" s="36">
        <v>11</v>
      </c>
      <c r="B18" s="36">
        <v>10102</v>
      </c>
      <c r="C18" s="75" t="s">
        <v>443</v>
      </c>
      <c r="D18" s="37" t="s">
        <v>167</v>
      </c>
      <c r="E18" s="38">
        <v>10.89</v>
      </c>
      <c r="F18" s="34">
        <f t="shared" si="0"/>
        <v>10.89</v>
      </c>
      <c r="G18" s="37" t="s">
        <v>440</v>
      </c>
    </row>
    <row r="19" spans="1:7">
      <c r="A19" s="36">
        <v>12</v>
      </c>
      <c r="B19" s="36">
        <v>10103</v>
      </c>
      <c r="C19" s="75" t="s">
        <v>444</v>
      </c>
      <c r="D19" s="37" t="s">
        <v>167</v>
      </c>
      <c r="E19" s="38">
        <v>11.88</v>
      </c>
      <c r="F19" s="34">
        <f t="shared" si="0"/>
        <v>11.88</v>
      </c>
      <c r="G19" s="37" t="s">
        <v>440</v>
      </c>
    </row>
    <row r="20" spans="1:7">
      <c r="A20" s="36">
        <v>13</v>
      </c>
      <c r="B20" s="36">
        <v>10104</v>
      </c>
      <c r="C20" s="75" t="s">
        <v>445</v>
      </c>
      <c r="D20" s="76" t="s">
        <v>167</v>
      </c>
      <c r="E20" s="38">
        <v>2.2200000000000002</v>
      </c>
      <c r="F20" s="34">
        <f t="shared" si="0"/>
        <v>2.2200000000000002</v>
      </c>
      <c r="G20" s="76">
        <v>40</v>
      </c>
    </row>
    <row r="21" spans="1:7">
      <c r="A21" s="36">
        <v>14</v>
      </c>
      <c r="B21" s="36">
        <v>10105</v>
      </c>
      <c r="C21" s="75" t="s">
        <v>446</v>
      </c>
      <c r="D21" s="37" t="s">
        <v>167</v>
      </c>
      <c r="E21" s="38">
        <v>2.25</v>
      </c>
      <c r="F21" s="34">
        <f t="shared" si="0"/>
        <v>2.25</v>
      </c>
      <c r="G21" s="37" t="s">
        <v>433</v>
      </c>
    </row>
    <row r="22" spans="1:7">
      <c r="A22" s="36">
        <v>15</v>
      </c>
      <c r="B22" s="36">
        <v>10106</v>
      </c>
      <c r="C22" s="75" t="s">
        <v>447</v>
      </c>
      <c r="D22" s="37" t="s">
        <v>167</v>
      </c>
      <c r="E22" s="38">
        <v>2.73</v>
      </c>
      <c r="F22" s="34">
        <f t="shared" si="0"/>
        <v>2.73</v>
      </c>
      <c r="G22" s="37" t="s">
        <v>433</v>
      </c>
    </row>
    <row r="23" spans="1:7">
      <c r="A23" s="36">
        <v>16</v>
      </c>
      <c r="B23" s="36">
        <v>10107</v>
      </c>
      <c r="C23" s="75" t="s">
        <v>448</v>
      </c>
      <c r="D23" s="37" t="s">
        <v>167</v>
      </c>
      <c r="E23" s="38">
        <v>2.88</v>
      </c>
      <c r="F23" s="34">
        <f t="shared" si="0"/>
        <v>2.88</v>
      </c>
      <c r="G23" s="37" t="s">
        <v>433</v>
      </c>
    </row>
    <row r="24" spans="1:7">
      <c r="A24" s="36">
        <v>17</v>
      </c>
      <c r="B24" s="36">
        <v>10108</v>
      </c>
      <c r="C24" s="75" t="s">
        <v>449</v>
      </c>
      <c r="D24" s="37" t="s">
        <v>167</v>
      </c>
      <c r="E24" s="38">
        <v>3.6</v>
      </c>
      <c r="F24" s="34">
        <f t="shared" si="0"/>
        <v>3.6</v>
      </c>
      <c r="G24" s="37" t="s">
        <v>433</v>
      </c>
    </row>
    <row r="25" spans="1:7">
      <c r="A25" s="36">
        <v>18</v>
      </c>
      <c r="B25" s="36">
        <v>10223</v>
      </c>
      <c r="C25" s="75" t="s">
        <v>450</v>
      </c>
      <c r="D25" s="37" t="s">
        <v>167</v>
      </c>
      <c r="E25" s="38">
        <v>4.38</v>
      </c>
      <c r="F25" s="34">
        <f t="shared" si="0"/>
        <v>4.38</v>
      </c>
      <c r="G25" s="37" t="s">
        <v>433</v>
      </c>
    </row>
    <row r="26" spans="1:7">
      <c r="A26" s="36">
        <v>19</v>
      </c>
      <c r="B26" s="36">
        <v>10110</v>
      </c>
      <c r="C26" s="75" t="s">
        <v>451</v>
      </c>
      <c r="D26" s="37" t="s">
        <v>167</v>
      </c>
      <c r="E26" s="38">
        <v>5.22</v>
      </c>
      <c r="F26" s="34">
        <f t="shared" si="0"/>
        <v>5.22</v>
      </c>
      <c r="G26" s="37" t="s">
        <v>433</v>
      </c>
    </row>
    <row r="27" spans="1:7">
      <c r="A27" s="36">
        <v>20</v>
      </c>
      <c r="B27" s="36">
        <v>10111</v>
      </c>
      <c r="C27" s="75" t="s">
        <v>452</v>
      </c>
      <c r="D27" s="37" t="s">
        <v>167</v>
      </c>
      <c r="E27" s="38">
        <v>6.63</v>
      </c>
      <c r="F27" s="34">
        <f t="shared" si="0"/>
        <v>6.63</v>
      </c>
      <c r="G27" s="37" t="s">
        <v>440</v>
      </c>
    </row>
    <row r="28" spans="1:7">
      <c r="A28" s="36">
        <v>21</v>
      </c>
      <c r="B28" s="36">
        <v>10112</v>
      </c>
      <c r="C28" s="75" t="s">
        <v>453</v>
      </c>
      <c r="D28" s="37" t="s">
        <v>167</v>
      </c>
      <c r="E28" s="38">
        <v>7.44</v>
      </c>
      <c r="F28" s="34">
        <f t="shared" si="0"/>
        <v>7.44</v>
      </c>
      <c r="G28" s="37" t="s">
        <v>440</v>
      </c>
    </row>
    <row r="29" spans="1:7">
      <c r="A29" s="36">
        <v>22</v>
      </c>
      <c r="B29" s="36">
        <v>10113</v>
      </c>
      <c r="C29" s="75" t="s">
        <v>454</v>
      </c>
      <c r="D29" s="37" t="s">
        <v>167</v>
      </c>
      <c r="E29" s="38">
        <v>9.1199999999999992</v>
      </c>
      <c r="F29" s="34">
        <f t="shared" si="0"/>
        <v>9.1199999999999992</v>
      </c>
      <c r="G29" s="37" t="s">
        <v>440</v>
      </c>
    </row>
    <row r="30" spans="1:7">
      <c r="A30" s="36">
        <v>23</v>
      </c>
      <c r="B30" s="36">
        <v>10114</v>
      </c>
      <c r="C30" s="75" t="s">
        <v>455</v>
      </c>
      <c r="D30" s="37" t="s">
        <v>167</v>
      </c>
      <c r="E30" s="38">
        <v>10.89</v>
      </c>
      <c r="F30" s="34">
        <f t="shared" si="0"/>
        <v>10.89</v>
      </c>
      <c r="G30" s="37" t="s">
        <v>440</v>
      </c>
    </row>
    <row r="31" spans="1:7">
      <c r="A31" s="36">
        <v>24</v>
      </c>
      <c r="B31" s="36">
        <v>10115</v>
      </c>
      <c r="C31" s="75" t="s">
        <v>456</v>
      </c>
      <c r="D31" s="37" t="s">
        <v>167</v>
      </c>
      <c r="E31" s="38">
        <v>11.88</v>
      </c>
      <c r="F31" s="34">
        <f t="shared" si="0"/>
        <v>11.88</v>
      </c>
      <c r="G31" s="37" t="s">
        <v>440</v>
      </c>
    </row>
    <row r="32" spans="1:7">
      <c r="E32" s="77"/>
      <c r="F32" s="15"/>
    </row>
    <row r="33" spans="1:7">
      <c r="E33" s="77"/>
      <c r="F33" s="15"/>
    </row>
    <row r="34" spans="1:7">
      <c r="E34" s="77"/>
      <c r="F34" s="15"/>
    </row>
    <row r="35" spans="1:7">
      <c r="E35" s="77"/>
      <c r="F35" s="15"/>
    </row>
    <row r="36" spans="1:7" ht="21">
      <c r="A36" s="78" t="s">
        <v>68</v>
      </c>
      <c r="E36" s="77"/>
      <c r="F36" s="15"/>
    </row>
    <row r="37" spans="1:7">
      <c r="E37" s="25" t="s">
        <v>123</v>
      </c>
      <c r="F37" s="26">
        <v>0</v>
      </c>
    </row>
    <row r="38" spans="1:7" ht="28.8">
      <c r="A38" s="27" t="s">
        <v>124</v>
      </c>
      <c r="B38" s="27" t="s">
        <v>125</v>
      </c>
      <c r="C38" s="27" t="s">
        <v>126</v>
      </c>
      <c r="D38" s="28" t="s">
        <v>127</v>
      </c>
      <c r="E38" s="29" t="s">
        <v>370</v>
      </c>
      <c r="F38" s="30" t="s">
        <v>129</v>
      </c>
      <c r="G38" s="27" t="s">
        <v>430</v>
      </c>
    </row>
    <row r="39" spans="1:7">
      <c r="A39" s="32">
        <v>1</v>
      </c>
      <c r="B39" s="37" t="s">
        <v>457</v>
      </c>
      <c r="C39" s="57" t="s">
        <v>458</v>
      </c>
      <c r="D39" s="37" t="s">
        <v>167</v>
      </c>
      <c r="E39" s="38">
        <v>11.1</v>
      </c>
      <c r="F39" s="34">
        <f t="shared" ref="F39:F44" si="1">E39-(E39*$F$37)</f>
        <v>11.1</v>
      </c>
      <c r="G39" s="37" t="s">
        <v>433</v>
      </c>
    </row>
    <row r="40" spans="1:7">
      <c r="A40" s="32">
        <v>2</v>
      </c>
      <c r="B40" s="37" t="s">
        <v>459</v>
      </c>
      <c r="C40" s="57" t="s">
        <v>460</v>
      </c>
      <c r="D40" s="37" t="s">
        <v>167</v>
      </c>
      <c r="E40" s="38">
        <v>14.43</v>
      </c>
      <c r="F40" s="34">
        <f t="shared" si="1"/>
        <v>14.43</v>
      </c>
      <c r="G40" s="37" t="s">
        <v>433</v>
      </c>
    </row>
    <row r="41" spans="1:7">
      <c r="A41" s="32">
        <v>3</v>
      </c>
      <c r="B41" s="37" t="s">
        <v>461</v>
      </c>
      <c r="C41" s="57" t="s">
        <v>462</v>
      </c>
      <c r="D41" s="37" t="s">
        <v>167</v>
      </c>
      <c r="E41" s="38">
        <v>16.2</v>
      </c>
      <c r="F41" s="34">
        <f t="shared" si="1"/>
        <v>16.2</v>
      </c>
      <c r="G41" s="37" t="s">
        <v>433</v>
      </c>
    </row>
    <row r="42" spans="1:7">
      <c r="A42" s="32">
        <v>4</v>
      </c>
      <c r="B42" s="37" t="s">
        <v>463</v>
      </c>
      <c r="C42" s="57" t="s">
        <v>464</v>
      </c>
      <c r="D42" s="37" t="s">
        <v>167</v>
      </c>
      <c r="E42" s="38">
        <v>25.29</v>
      </c>
      <c r="F42" s="34">
        <f t="shared" si="1"/>
        <v>25.29</v>
      </c>
      <c r="G42" s="37" t="s">
        <v>433</v>
      </c>
    </row>
    <row r="43" spans="1:7">
      <c r="A43" s="32">
        <v>5</v>
      </c>
      <c r="B43" s="37" t="s">
        <v>465</v>
      </c>
      <c r="C43" s="57" t="s">
        <v>466</v>
      </c>
      <c r="D43" s="37" t="s">
        <v>167</v>
      </c>
      <c r="E43" s="38">
        <v>34.71</v>
      </c>
      <c r="F43" s="34">
        <f t="shared" si="1"/>
        <v>34.71</v>
      </c>
      <c r="G43" s="37" t="s">
        <v>440</v>
      </c>
    </row>
    <row r="44" spans="1:7">
      <c r="A44" s="32">
        <v>6</v>
      </c>
      <c r="B44" s="37" t="s">
        <v>467</v>
      </c>
      <c r="C44" s="57" t="s">
        <v>468</v>
      </c>
      <c r="D44" s="37" t="s">
        <v>167</v>
      </c>
      <c r="E44" s="38">
        <v>53.01</v>
      </c>
      <c r="F44" s="34">
        <f t="shared" si="1"/>
        <v>53.01</v>
      </c>
      <c r="G44" s="37" t="s">
        <v>440</v>
      </c>
    </row>
    <row r="45" spans="1:7">
      <c r="E45" s="77"/>
      <c r="F45" s="15"/>
    </row>
    <row r="46" spans="1:7">
      <c r="E46" s="77"/>
      <c r="F46" s="15"/>
    </row>
    <row r="47" spans="1:7">
      <c r="E47" s="77"/>
      <c r="F47" s="15"/>
    </row>
    <row r="48" spans="1:7">
      <c r="E48" s="77"/>
      <c r="F48" s="15"/>
    </row>
    <row r="49" spans="1:7" ht="21">
      <c r="A49" s="73" t="s">
        <v>70</v>
      </c>
      <c r="E49" s="77"/>
      <c r="F49" s="15"/>
    </row>
    <row r="50" spans="1:7">
      <c r="E50" s="25" t="s">
        <v>123</v>
      </c>
      <c r="F50" s="26">
        <v>0</v>
      </c>
    </row>
    <row r="51" spans="1:7" ht="28.8">
      <c r="A51" s="27" t="s">
        <v>124</v>
      </c>
      <c r="B51" s="27" t="s">
        <v>125</v>
      </c>
      <c r="C51" s="27" t="s">
        <v>126</v>
      </c>
      <c r="D51" s="28" t="s">
        <v>127</v>
      </c>
      <c r="E51" s="29" t="s">
        <v>370</v>
      </c>
      <c r="F51" s="30" t="s">
        <v>129</v>
      </c>
      <c r="G51" s="27" t="s">
        <v>430</v>
      </c>
    </row>
    <row r="52" spans="1:7">
      <c r="A52" s="32">
        <v>1</v>
      </c>
      <c r="B52" s="37" t="s">
        <v>469</v>
      </c>
      <c r="C52" s="57" t="s">
        <v>470</v>
      </c>
      <c r="D52" s="37" t="s">
        <v>167</v>
      </c>
      <c r="E52" s="38">
        <v>3.36</v>
      </c>
      <c r="F52" s="34">
        <f t="shared" ref="F52:F63" si="2">E52-(E52*$F$50)</f>
        <v>3.36</v>
      </c>
      <c r="G52" s="37" t="s">
        <v>471</v>
      </c>
    </row>
    <row r="53" spans="1:7">
      <c r="A53" s="32">
        <v>2</v>
      </c>
      <c r="B53" s="37" t="s">
        <v>472</v>
      </c>
      <c r="C53" s="57" t="s">
        <v>473</v>
      </c>
      <c r="D53" s="37" t="s">
        <v>167</v>
      </c>
      <c r="E53" s="38">
        <v>3.75</v>
      </c>
      <c r="F53" s="34">
        <f t="shared" si="2"/>
        <v>3.75</v>
      </c>
      <c r="G53" s="37" t="s">
        <v>433</v>
      </c>
    </row>
    <row r="54" spans="1:7">
      <c r="A54" s="32">
        <v>3</v>
      </c>
      <c r="B54" s="37" t="s">
        <v>474</v>
      </c>
      <c r="C54" s="57" t="s">
        <v>475</v>
      </c>
      <c r="D54" s="37" t="s">
        <v>167</v>
      </c>
      <c r="E54" s="38">
        <v>4.6500000000000004</v>
      </c>
      <c r="F54" s="34">
        <f t="shared" si="2"/>
        <v>4.6500000000000004</v>
      </c>
      <c r="G54" s="37" t="s">
        <v>433</v>
      </c>
    </row>
    <row r="55" spans="1:7">
      <c r="A55" s="32">
        <v>4</v>
      </c>
      <c r="B55" s="37" t="s">
        <v>476</v>
      </c>
      <c r="C55" s="57" t="s">
        <v>477</v>
      </c>
      <c r="D55" s="37" t="s">
        <v>167</v>
      </c>
      <c r="E55" s="38">
        <v>4.7699999999999996</v>
      </c>
      <c r="F55" s="34">
        <f t="shared" si="2"/>
        <v>4.7699999999999996</v>
      </c>
      <c r="G55" s="37" t="s">
        <v>433</v>
      </c>
    </row>
    <row r="56" spans="1:7">
      <c r="A56" s="32">
        <v>5</v>
      </c>
      <c r="B56" s="37" t="s">
        <v>478</v>
      </c>
      <c r="C56" s="57" t="s">
        <v>479</v>
      </c>
      <c r="D56" s="37" t="s">
        <v>167</v>
      </c>
      <c r="E56" s="38">
        <v>5.46</v>
      </c>
      <c r="F56" s="34">
        <f t="shared" si="2"/>
        <v>5.46</v>
      </c>
      <c r="G56" s="37" t="s">
        <v>433</v>
      </c>
    </row>
    <row r="57" spans="1:7">
      <c r="A57" s="32">
        <v>6</v>
      </c>
      <c r="B57" s="37" t="s">
        <v>480</v>
      </c>
      <c r="C57" s="57" t="s">
        <v>481</v>
      </c>
      <c r="D57" s="37" t="s">
        <v>167</v>
      </c>
      <c r="E57" s="38">
        <v>6.6</v>
      </c>
      <c r="F57" s="34">
        <f t="shared" si="2"/>
        <v>6.6</v>
      </c>
      <c r="G57" s="37" t="s">
        <v>433</v>
      </c>
    </row>
    <row r="58" spans="1:7">
      <c r="A58" s="32">
        <v>7</v>
      </c>
      <c r="B58" s="37" t="s">
        <v>482</v>
      </c>
      <c r="C58" s="57" t="s">
        <v>483</v>
      </c>
      <c r="D58" s="37" t="s">
        <v>167</v>
      </c>
      <c r="E58" s="38">
        <v>7.8</v>
      </c>
      <c r="F58" s="34">
        <f t="shared" si="2"/>
        <v>7.8</v>
      </c>
      <c r="G58" s="37" t="s">
        <v>433</v>
      </c>
    </row>
    <row r="59" spans="1:7">
      <c r="A59" s="32">
        <v>8</v>
      </c>
      <c r="B59" s="37" t="s">
        <v>484</v>
      </c>
      <c r="C59" s="57" t="s">
        <v>485</v>
      </c>
      <c r="D59" s="37" t="s">
        <v>167</v>
      </c>
      <c r="E59" s="38">
        <v>9.93</v>
      </c>
      <c r="F59" s="34">
        <f t="shared" si="2"/>
        <v>9.93</v>
      </c>
      <c r="G59" s="37" t="s">
        <v>440</v>
      </c>
    </row>
    <row r="60" spans="1:7">
      <c r="A60" s="32">
        <v>9</v>
      </c>
      <c r="B60" s="37" t="s">
        <v>486</v>
      </c>
      <c r="C60" s="57" t="s">
        <v>487</v>
      </c>
      <c r="D60" s="37" t="s">
        <v>167</v>
      </c>
      <c r="E60" s="38">
        <v>11.22</v>
      </c>
      <c r="F60" s="34">
        <f t="shared" si="2"/>
        <v>11.22</v>
      </c>
      <c r="G60" s="37" t="s">
        <v>440</v>
      </c>
    </row>
    <row r="61" spans="1:7">
      <c r="A61" s="32">
        <v>10</v>
      </c>
      <c r="B61" s="37" t="s">
        <v>488</v>
      </c>
      <c r="C61" s="57" t="s">
        <v>489</v>
      </c>
      <c r="D61" s="37" t="s">
        <v>167</v>
      </c>
      <c r="E61" s="38">
        <v>13.74</v>
      </c>
      <c r="F61" s="34">
        <f t="shared" si="2"/>
        <v>13.74</v>
      </c>
      <c r="G61" s="37" t="s">
        <v>440</v>
      </c>
    </row>
    <row r="62" spans="1:7">
      <c r="A62" s="32">
        <v>11</v>
      </c>
      <c r="B62" s="37" t="s">
        <v>490</v>
      </c>
      <c r="C62" s="57" t="s">
        <v>491</v>
      </c>
      <c r="D62" s="37" t="s">
        <v>167</v>
      </c>
      <c r="E62" s="38">
        <v>16.59</v>
      </c>
      <c r="F62" s="34">
        <f t="shared" si="2"/>
        <v>16.59</v>
      </c>
      <c r="G62" s="37" t="s">
        <v>440</v>
      </c>
    </row>
    <row r="63" spans="1:7">
      <c r="A63" s="32">
        <v>12</v>
      </c>
      <c r="B63" s="37" t="s">
        <v>492</v>
      </c>
      <c r="C63" s="57" t="s">
        <v>493</v>
      </c>
      <c r="D63" s="37" t="s">
        <v>167</v>
      </c>
      <c r="E63" s="38">
        <v>18.12</v>
      </c>
      <c r="F63" s="34">
        <f t="shared" si="2"/>
        <v>18.12</v>
      </c>
      <c r="G63" s="37" t="s">
        <v>440</v>
      </c>
    </row>
    <row r="64" spans="1:7">
      <c r="E64" s="77"/>
      <c r="F64" s="15"/>
    </row>
    <row r="65" spans="1:7">
      <c r="E65" s="77"/>
      <c r="F65" s="15"/>
    </row>
    <row r="66" spans="1:7">
      <c r="E66" s="77"/>
      <c r="F66" s="15"/>
    </row>
    <row r="67" spans="1:7">
      <c r="E67" s="77"/>
      <c r="F67" s="15"/>
    </row>
    <row r="68" spans="1:7">
      <c r="E68" s="77"/>
      <c r="F68" s="15"/>
    </row>
    <row r="69" spans="1:7" ht="21">
      <c r="A69" s="73" t="s">
        <v>72</v>
      </c>
      <c r="E69" s="77"/>
      <c r="F69" s="15"/>
    </row>
    <row r="70" spans="1:7">
      <c r="E70" s="25" t="s">
        <v>123</v>
      </c>
      <c r="F70" s="26">
        <v>0</v>
      </c>
    </row>
    <row r="71" spans="1:7" ht="28.8">
      <c r="A71" s="27" t="s">
        <v>124</v>
      </c>
      <c r="B71" s="27" t="s">
        <v>125</v>
      </c>
      <c r="C71" s="27" t="s">
        <v>126</v>
      </c>
      <c r="D71" s="28" t="s">
        <v>127</v>
      </c>
      <c r="E71" s="29" t="s">
        <v>370</v>
      </c>
      <c r="F71" s="30" t="s">
        <v>129</v>
      </c>
      <c r="G71" s="27" t="s">
        <v>430</v>
      </c>
    </row>
    <row r="72" spans="1:7">
      <c r="A72" s="40">
        <v>1</v>
      </c>
      <c r="B72" s="47" t="s">
        <v>494</v>
      </c>
      <c r="C72" s="59" t="s">
        <v>495</v>
      </c>
      <c r="D72" s="47" t="s">
        <v>167</v>
      </c>
      <c r="E72" s="49">
        <v>16.2</v>
      </c>
      <c r="F72" s="34">
        <f t="shared" ref="F72:F77" si="3">E72-(E72*$F$70)</f>
        <v>16.2</v>
      </c>
      <c r="G72" s="47" t="s">
        <v>433</v>
      </c>
    </row>
    <row r="73" spans="1:7">
      <c r="A73" s="40">
        <v>2</v>
      </c>
      <c r="B73" s="47" t="s">
        <v>496</v>
      </c>
      <c r="C73" s="59" t="s">
        <v>497</v>
      </c>
      <c r="D73" s="47" t="s">
        <v>167</v>
      </c>
      <c r="E73" s="49">
        <v>21.6</v>
      </c>
      <c r="F73" s="34">
        <f t="shared" si="3"/>
        <v>21.6</v>
      </c>
      <c r="G73" s="47" t="s">
        <v>433</v>
      </c>
    </row>
    <row r="74" spans="1:7">
      <c r="A74" s="40">
        <v>3</v>
      </c>
      <c r="B74" s="47" t="s">
        <v>498</v>
      </c>
      <c r="C74" s="59" t="s">
        <v>499</v>
      </c>
      <c r="D74" s="47" t="s">
        <v>167</v>
      </c>
      <c r="E74" s="49">
        <v>26.6</v>
      </c>
      <c r="F74" s="34">
        <f t="shared" si="3"/>
        <v>26.6</v>
      </c>
      <c r="G74" s="47" t="s">
        <v>433</v>
      </c>
    </row>
    <row r="75" spans="1:7">
      <c r="A75" s="40">
        <v>4</v>
      </c>
      <c r="B75" s="47" t="s">
        <v>500</v>
      </c>
      <c r="C75" s="59" t="s">
        <v>501</v>
      </c>
      <c r="D75" s="47" t="s">
        <v>167</v>
      </c>
      <c r="E75" s="49">
        <v>33.9</v>
      </c>
      <c r="F75" s="34">
        <f t="shared" si="3"/>
        <v>33.9</v>
      </c>
      <c r="G75" s="47" t="s">
        <v>433</v>
      </c>
    </row>
    <row r="76" spans="1:7">
      <c r="A76" s="40">
        <v>5</v>
      </c>
      <c r="B76" s="47" t="s">
        <v>502</v>
      </c>
      <c r="C76" s="59" t="s">
        <v>503</v>
      </c>
      <c r="D76" s="47" t="s">
        <v>167</v>
      </c>
      <c r="E76" s="49">
        <v>54.6</v>
      </c>
      <c r="F76" s="34">
        <f t="shared" si="3"/>
        <v>54.6</v>
      </c>
      <c r="G76" s="47" t="s">
        <v>440</v>
      </c>
    </row>
    <row r="77" spans="1:7">
      <c r="A77" s="40">
        <v>6</v>
      </c>
      <c r="B77" s="47" t="s">
        <v>504</v>
      </c>
      <c r="C77" s="59" t="s">
        <v>505</v>
      </c>
      <c r="D77" s="47" t="s">
        <v>167</v>
      </c>
      <c r="E77" s="49">
        <v>79</v>
      </c>
      <c r="F77" s="34">
        <f t="shared" si="3"/>
        <v>79</v>
      </c>
      <c r="G77" s="47" t="s">
        <v>440</v>
      </c>
    </row>
    <row r="82" spans="1:7" ht="21">
      <c r="A82" s="73" t="s">
        <v>74</v>
      </c>
    </row>
    <row r="83" spans="1:7">
      <c r="D83" s="74" t="s">
        <v>123</v>
      </c>
      <c r="E83" s="26">
        <v>0</v>
      </c>
    </row>
    <row r="84" spans="1:7" ht="28.8">
      <c r="A84" s="27" t="s">
        <v>124</v>
      </c>
      <c r="B84" s="27" t="s">
        <v>125</v>
      </c>
      <c r="C84" s="27" t="s">
        <v>126</v>
      </c>
      <c r="D84" s="29" t="s">
        <v>370</v>
      </c>
      <c r="E84" s="30" t="s">
        <v>129</v>
      </c>
      <c r="F84" s="27" t="s">
        <v>430</v>
      </c>
      <c r="G84" s="61"/>
    </row>
    <row r="85" spans="1:7">
      <c r="A85" s="36">
        <v>1</v>
      </c>
      <c r="B85" s="36">
        <v>10180</v>
      </c>
      <c r="C85" s="57" t="s">
        <v>506</v>
      </c>
      <c r="D85" s="38">
        <v>0.28000000000000003</v>
      </c>
      <c r="E85" s="38">
        <f t="shared" ref="E85:E108" si="4">D85-(D85*$E$83)</f>
        <v>0.28000000000000003</v>
      </c>
      <c r="F85" s="36">
        <v>100</v>
      </c>
    </row>
    <row r="86" spans="1:7">
      <c r="A86" s="36">
        <v>2</v>
      </c>
      <c r="B86" s="36">
        <v>10181</v>
      </c>
      <c r="C86" s="57" t="s">
        <v>507</v>
      </c>
      <c r="D86" s="38">
        <v>0.28000000000000003</v>
      </c>
      <c r="E86" s="38">
        <f t="shared" si="4"/>
        <v>0.28000000000000003</v>
      </c>
      <c r="F86" s="36">
        <v>100</v>
      </c>
    </row>
    <row r="87" spans="1:7">
      <c r="A87" s="36">
        <v>3</v>
      </c>
      <c r="B87" s="36">
        <v>10182</v>
      </c>
      <c r="C87" s="57" t="s">
        <v>508</v>
      </c>
      <c r="D87" s="38">
        <v>0.28999999999999998</v>
      </c>
      <c r="E87" s="38">
        <f t="shared" si="4"/>
        <v>0.28999999999999998</v>
      </c>
      <c r="F87" s="36">
        <v>100</v>
      </c>
    </row>
    <row r="88" spans="1:7">
      <c r="A88" s="36">
        <v>4</v>
      </c>
      <c r="B88" s="36">
        <v>10183</v>
      </c>
      <c r="C88" s="57" t="s">
        <v>509</v>
      </c>
      <c r="D88" s="38">
        <v>0.3</v>
      </c>
      <c r="E88" s="38">
        <f t="shared" si="4"/>
        <v>0.3</v>
      </c>
      <c r="F88" s="36">
        <v>100</v>
      </c>
    </row>
    <row r="89" spans="1:7">
      <c r="A89" s="36">
        <v>5</v>
      </c>
      <c r="B89" s="36">
        <v>10184</v>
      </c>
      <c r="C89" s="57" t="s">
        <v>510</v>
      </c>
      <c r="D89" s="38">
        <v>0.35</v>
      </c>
      <c r="E89" s="38">
        <f t="shared" si="4"/>
        <v>0.35</v>
      </c>
      <c r="F89" s="36">
        <v>100</v>
      </c>
    </row>
    <row r="90" spans="1:7">
      <c r="A90" s="36">
        <v>6</v>
      </c>
      <c r="B90" s="36">
        <v>10221</v>
      </c>
      <c r="C90" s="57" t="s">
        <v>511</v>
      </c>
      <c r="D90" s="38">
        <v>0.38</v>
      </c>
      <c r="E90" s="38">
        <f t="shared" si="4"/>
        <v>0.38</v>
      </c>
      <c r="F90" s="36">
        <v>100</v>
      </c>
    </row>
    <row r="91" spans="1:7">
      <c r="A91" s="36">
        <v>7</v>
      </c>
      <c r="B91" s="36">
        <v>10185</v>
      </c>
      <c r="C91" s="57" t="s">
        <v>512</v>
      </c>
      <c r="D91" s="38">
        <v>0.42</v>
      </c>
      <c r="E91" s="38">
        <f t="shared" si="4"/>
        <v>0.42</v>
      </c>
      <c r="F91" s="36">
        <v>100</v>
      </c>
    </row>
    <row r="92" spans="1:7">
      <c r="A92" s="36">
        <v>8</v>
      </c>
      <c r="B92" s="36">
        <v>10501</v>
      </c>
      <c r="C92" s="57" t="s">
        <v>513</v>
      </c>
      <c r="D92" s="38">
        <v>0.56999999999999995</v>
      </c>
      <c r="E92" s="38">
        <f t="shared" si="4"/>
        <v>0.56999999999999995</v>
      </c>
      <c r="F92" s="36">
        <v>100</v>
      </c>
    </row>
    <row r="93" spans="1:7">
      <c r="A93" s="36">
        <v>9</v>
      </c>
      <c r="B93" s="36">
        <v>10186</v>
      </c>
      <c r="C93" s="57" t="s">
        <v>514</v>
      </c>
      <c r="D93" s="38">
        <v>0.69</v>
      </c>
      <c r="E93" s="38">
        <f t="shared" si="4"/>
        <v>0.69</v>
      </c>
      <c r="F93" s="36">
        <v>100</v>
      </c>
    </row>
    <row r="94" spans="1:7">
      <c r="A94" s="36">
        <v>10</v>
      </c>
      <c r="B94" s="36">
        <v>10502</v>
      </c>
      <c r="C94" s="57" t="s">
        <v>515</v>
      </c>
      <c r="D94" s="38">
        <v>0.75</v>
      </c>
      <c r="E94" s="38">
        <f t="shared" si="4"/>
        <v>0.75</v>
      </c>
      <c r="F94" s="36">
        <v>100</v>
      </c>
    </row>
    <row r="95" spans="1:7">
      <c r="A95" s="36">
        <v>11</v>
      </c>
      <c r="B95" s="36">
        <v>10187</v>
      </c>
      <c r="C95" s="57" t="s">
        <v>516</v>
      </c>
      <c r="D95" s="38">
        <v>1</v>
      </c>
      <c r="E95" s="38">
        <f t="shared" si="4"/>
        <v>1</v>
      </c>
      <c r="F95" s="36">
        <v>100</v>
      </c>
    </row>
    <row r="96" spans="1:7">
      <c r="A96" s="36">
        <v>12</v>
      </c>
      <c r="B96" s="36">
        <v>10503</v>
      </c>
      <c r="C96" s="57" t="s">
        <v>517</v>
      </c>
      <c r="D96" s="38">
        <v>1.0900000000000001</v>
      </c>
      <c r="E96" s="38">
        <f t="shared" si="4"/>
        <v>1.0900000000000001</v>
      </c>
      <c r="F96" s="36">
        <v>100</v>
      </c>
    </row>
    <row r="97" spans="1:6">
      <c r="A97" s="36">
        <v>13</v>
      </c>
      <c r="B97" s="36">
        <v>10188</v>
      </c>
      <c r="C97" s="57" t="s">
        <v>518</v>
      </c>
      <c r="D97" s="38">
        <v>0.28000000000000003</v>
      </c>
      <c r="E97" s="38">
        <f t="shared" si="4"/>
        <v>0.28000000000000003</v>
      </c>
      <c r="F97" s="36">
        <v>100</v>
      </c>
    </row>
    <row r="98" spans="1:6">
      <c r="A98" s="36">
        <v>14</v>
      </c>
      <c r="B98" s="36">
        <v>10189</v>
      </c>
      <c r="C98" s="57" t="s">
        <v>519</v>
      </c>
      <c r="D98" s="38">
        <v>0.28000000000000003</v>
      </c>
      <c r="E98" s="38">
        <f t="shared" si="4"/>
        <v>0.28000000000000003</v>
      </c>
      <c r="F98" s="36">
        <v>100</v>
      </c>
    </row>
    <row r="99" spans="1:6">
      <c r="A99" s="36">
        <v>15</v>
      </c>
      <c r="B99" s="36">
        <v>10190</v>
      </c>
      <c r="C99" s="57" t="s">
        <v>520</v>
      </c>
      <c r="D99" s="38">
        <v>0.28999999999999998</v>
      </c>
      <c r="E99" s="38">
        <f t="shared" si="4"/>
        <v>0.28999999999999998</v>
      </c>
      <c r="F99" s="36">
        <v>100</v>
      </c>
    </row>
    <row r="100" spans="1:6">
      <c r="A100" s="36">
        <v>16</v>
      </c>
      <c r="B100" s="36">
        <v>10191</v>
      </c>
      <c r="C100" s="57" t="s">
        <v>521</v>
      </c>
      <c r="D100" s="38">
        <v>0.3</v>
      </c>
      <c r="E100" s="38">
        <f t="shared" si="4"/>
        <v>0.3</v>
      </c>
      <c r="F100" s="36">
        <v>100</v>
      </c>
    </row>
    <row r="101" spans="1:6">
      <c r="A101" s="36">
        <v>17</v>
      </c>
      <c r="B101" s="36">
        <v>10192</v>
      </c>
      <c r="C101" s="57" t="s">
        <v>522</v>
      </c>
      <c r="D101" s="38">
        <v>0.35</v>
      </c>
      <c r="E101" s="38">
        <f t="shared" si="4"/>
        <v>0.35</v>
      </c>
      <c r="F101" s="36">
        <v>100</v>
      </c>
    </row>
    <row r="102" spans="1:6">
      <c r="A102" s="36">
        <v>18</v>
      </c>
      <c r="B102" s="36">
        <v>10224</v>
      </c>
      <c r="C102" s="57" t="s">
        <v>523</v>
      </c>
      <c r="D102" s="38">
        <v>0.38</v>
      </c>
      <c r="E102" s="38">
        <f t="shared" si="4"/>
        <v>0.38</v>
      </c>
      <c r="F102" s="36">
        <v>100</v>
      </c>
    </row>
    <row r="103" spans="1:6">
      <c r="A103" s="36">
        <v>19</v>
      </c>
      <c r="B103" s="36">
        <v>10193</v>
      </c>
      <c r="C103" s="57" t="s">
        <v>524</v>
      </c>
      <c r="D103" s="38">
        <v>0.42</v>
      </c>
      <c r="E103" s="38">
        <f t="shared" si="4"/>
        <v>0.42</v>
      </c>
      <c r="F103" s="36">
        <v>100</v>
      </c>
    </row>
    <row r="104" spans="1:6">
      <c r="A104" s="36">
        <v>20</v>
      </c>
      <c r="B104" s="36">
        <v>10504</v>
      </c>
      <c r="C104" s="57" t="s">
        <v>525</v>
      </c>
      <c r="D104" s="38">
        <v>0.56999999999999995</v>
      </c>
      <c r="E104" s="38">
        <f t="shared" si="4"/>
        <v>0.56999999999999995</v>
      </c>
      <c r="F104" s="36">
        <v>100</v>
      </c>
    </row>
    <row r="105" spans="1:6">
      <c r="A105" s="36">
        <v>21</v>
      </c>
      <c r="B105" s="36">
        <v>10194</v>
      </c>
      <c r="C105" s="57" t="s">
        <v>526</v>
      </c>
      <c r="D105" s="38">
        <v>0.69</v>
      </c>
      <c r="E105" s="38">
        <f t="shared" si="4"/>
        <v>0.69</v>
      </c>
      <c r="F105" s="36">
        <v>100</v>
      </c>
    </row>
    <row r="106" spans="1:6">
      <c r="A106" s="36">
        <v>22</v>
      </c>
      <c r="B106" s="36">
        <v>10505</v>
      </c>
      <c r="C106" s="57" t="s">
        <v>527</v>
      </c>
      <c r="D106" s="38">
        <v>0.75</v>
      </c>
      <c r="E106" s="38">
        <f t="shared" si="4"/>
        <v>0.75</v>
      </c>
      <c r="F106" s="36">
        <v>100</v>
      </c>
    </row>
    <row r="107" spans="1:6">
      <c r="A107" s="36">
        <v>23</v>
      </c>
      <c r="B107" s="36">
        <v>10195</v>
      </c>
      <c r="C107" s="57" t="s">
        <v>528</v>
      </c>
      <c r="D107" s="38">
        <v>1</v>
      </c>
      <c r="E107" s="38">
        <f t="shared" si="4"/>
        <v>1</v>
      </c>
      <c r="F107" s="36">
        <v>100</v>
      </c>
    </row>
    <row r="108" spans="1:6">
      <c r="A108" s="36">
        <v>24</v>
      </c>
      <c r="B108" s="36">
        <v>10506</v>
      </c>
      <c r="C108" s="57" t="s">
        <v>529</v>
      </c>
      <c r="D108" s="38">
        <v>1.0900000000000001</v>
      </c>
      <c r="E108" s="38">
        <f t="shared" si="4"/>
        <v>1.0900000000000001</v>
      </c>
      <c r="F108" s="36">
        <v>100</v>
      </c>
    </row>
    <row r="109" spans="1:6">
      <c r="D109" s="77"/>
      <c r="E109" s="77"/>
    </row>
    <row r="110" spans="1:6">
      <c r="D110" s="77"/>
      <c r="E110" s="77"/>
    </row>
    <row r="111" spans="1:6">
      <c r="D111" s="77"/>
      <c r="E111" s="77"/>
    </row>
    <row r="112" spans="1:6">
      <c r="D112" s="77"/>
      <c r="E112" s="77"/>
    </row>
    <row r="113" spans="1:6" ht="21">
      <c r="A113" s="73" t="s">
        <v>76</v>
      </c>
      <c r="D113" s="77"/>
      <c r="E113" s="77"/>
    </row>
    <row r="114" spans="1:6">
      <c r="D114" s="25" t="s">
        <v>123</v>
      </c>
      <c r="E114" s="26">
        <v>0</v>
      </c>
    </row>
    <row r="115" spans="1:6" ht="28.8">
      <c r="A115" s="27" t="s">
        <v>124</v>
      </c>
      <c r="B115" s="27" t="s">
        <v>125</v>
      </c>
      <c r="C115" s="27" t="s">
        <v>126</v>
      </c>
      <c r="D115" s="29" t="s">
        <v>370</v>
      </c>
      <c r="E115" s="30" t="s">
        <v>129</v>
      </c>
      <c r="F115" s="27" t="s">
        <v>430</v>
      </c>
    </row>
    <row r="116" spans="1:6">
      <c r="A116" s="32">
        <v>1</v>
      </c>
      <c r="B116" s="37" t="s">
        <v>530</v>
      </c>
      <c r="C116" s="60" t="s">
        <v>531</v>
      </c>
      <c r="D116" s="52">
        <v>0.7</v>
      </c>
      <c r="E116" s="52">
        <f t="shared" ref="E116:E121" si="5">D116-(D116*$E$114)</f>
        <v>0.7</v>
      </c>
      <c r="F116" s="32">
        <v>100</v>
      </c>
    </row>
    <row r="117" spans="1:6">
      <c r="A117" s="32">
        <v>2</v>
      </c>
      <c r="B117" s="37" t="s">
        <v>532</v>
      </c>
      <c r="C117" s="60" t="s">
        <v>533</v>
      </c>
      <c r="D117" s="52">
        <v>0.71</v>
      </c>
      <c r="E117" s="52">
        <f t="shared" si="5"/>
        <v>0.71</v>
      </c>
      <c r="F117" s="32">
        <v>100</v>
      </c>
    </row>
    <row r="118" spans="1:6">
      <c r="A118" s="32">
        <v>3</v>
      </c>
      <c r="B118" s="37" t="s">
        <v>534</v>
      </c>
      <c r="C118" s="60" t="s">
        <v>535</v>
      </c>
      <c r="D118" s="52">
        <v>0.74</v>
      </c>
      <c r="E118" s="52">
        <f t="shared" si="5"/>
        <v>0.74</v>
      </c>
      <c r="F118" s="32">
        <v>100</v>
      </c>
    </row>
    <row r="119" spans="1:6">
      <c r="A119" s="32">
        <v>4</v>
      </c>
      <c r="B119" s="37" t="s">
        <v>536</v>
      </c>
      <c r="C119" s="60" t="s">
        <v>537</v>
      </c>
      <c r="D119" s="52">
        <v>0.92</v>
      </c>
      <c r="E119" s="52">
        <f t="shared" si="5"/>
        <v>0.92</v>
      </c>
      <c r="F119" s="32">
        <v>100</v>
      </c>
    </row>
    <row r="120" spans="1:6">
      <c r="A120" s="32">
        <v>5</v>
      </c>
      <c r="B120" s="37" t="s">
        <v>538</v>
      </c>
      <c r="C120" s="60" t="s">
        <v>539</v>
      </c>
      <c r="D120" s="52">
        <v>1.45</v>
      </c>
      <c r="E120" s="52">
        <f t="shared" si="5"/>
        <v>1.45</v>
      </c>
      <c r="F120" s="32">
        <v>100</v>
      </c>
    </row>
    <row r="121" spans="1:6">
      <c r="A121" s="32">
        <v>6</v>
      </c>
      <c r="B121" s="37" t="s">
        <v>540</v>
      </c>
      <c r="C121" s="60" t="s">
        <v>541</v>
      </c>
      <c r="D121" s="52">
        <v>1.83</v>
      </c>
      <c r="E121" s="52">
        <f t="shared" si="5"/>
        <v>1.83</v>
      </c>
      <c r="F121" s="32">
        <v>100</v>
      </c>
    </row>
    <row r="122" spans="1:6">
      <c r="D122" s="77"/>
      <c r="E122" s="77"/>
    </row>
    <row r="123" spans="1:6">
      <c r="D123" s="77"/>
      <c r="E123" s="77"/>
    </row>
    <row r="124" spans="1:6">
      <c r="D124" s="77"/>
      <c r="E124" s="77"/>
    </row>
    <row r="125" spans="1:6">
      <c r="D125" s="77"/>
      <c r="E125" s="77"/>
    </row>
    <row r="126" spans="1:6" ht="21">
      <c r="A126" s="73" t="s">
        <v>78</v>
      </c>
      <c r="D126" s="77"/>
      <c r="E126" s="77"/>
    </row>
    <row r="127" spans="1:6">
      <c r="D127" s="25" t="s">
        <v>123</v>
      </c>
      <c r="E127" s="26">
        <v>0</v>
      </c>
    </row>
    <row r="128" spans="1:6" ht="28.8">
      <c r="A128" s="27" t="s">
        <v>124</v>
      </c>
      <c r="B128" s="27" t="s">
        <v>125</v>
      </c>
      <c r="C128" s="27" t="s">
        <v>126</v>
      </c>
      <c r="D128" s="29" t="s">
        <v>370</v>
      </c>
      <c r="E128" s="30" t="s">
        <v>129</v>
      </c>
      <c r="F128" s="27" t="s">
        <v>430</v>
      </c>
    </row>
    <row r="129" spans="1:6">
      <c r="A129" s="40">
        <v>1</v>
      </c>
      <c r="B129" s="47">
        <v>10251</v>
      </c>
      <c r="C129" s="59" t="s">
        <v>542</v>
      </c>
      <c r="D129" s="49">
        <v>0.25</v>
      </c>
      <c r="E129" s="49">
        <f t="shared" ref="E129:E134" si="6">D129-(D129*$E$127)</f>
        <v>0.25</v>
      </c>
      <c r="F129" s="40">
        <v>100</v>
      </c>
    </row>
    <row r="130" spans="1:6">
      <c r="A130" s="40">
        <v>2</v>
      </c>
      <c r="B130" s="47">
        <v>10252</v>
      </c>
      <c r="C130" s="59" t="s">
        <v>543</v>
      </c>
      <c r="D130" s="49">
        <v>0.27</v>
      </c>
      <c r="E130" s="49">
        <f t="shared" si="6"/>
        <v>0.27</v>
      </c>
      <c r="F130" s="40">
        <v>100</v>
      </c>
    </row>
    <row r="131" spans="1:6">
      <c r="A131" s="40">
        <v>3</v>
      </c>
      <c r="B131" s="47">
        <v>10253</v>
      </c>
      <c r="C131" s="59" t="s">
        <v>544</v>
      </c>
      <c r="D131" s="49">
        <v>0.31</v>
      </c>
      <c r="E131" s="49">
        <f t="shared" si="6"/>
        <v>0.31</v>
      </c>
      <c r="F131" s="40">
        <v>100</v>
      </c>
    </row>
    <row r="132" spans="1:6">
      <c r="A132" s="40">
        <v>4</v>
      </c>
      <c r="B132" s="40">
        <v>10254</v>
      </c>
      <c r="C132" s="59" t="s">
        <v>545</v>
      </c>
      <c r="D132" s="49">
        <v>0.28000000000000003</v>
      </c>
      <c r="E132" s="49">
        <f t="shared" si="6"/>
        <v>0.28000000000000003</v>
      </c>
      <c r="F132" s="40">
        <v>100</v>
      </c>
    </row>
    <row r="133" spans="1:6">
      <c r="A133" s="40">
        <v>5</v>
      </c>
      <c r="B133" s="40">
        <v>10255</v>
      </c>
      <c r="C133" s="59" t="s">
        <v>546</v>
      </c>
      <c r="D133" s="49">
        <v>0.28999999999999998</v>
      </c>
      <c r="E133" s="49">
        <f t="shared" si="6"/>
        <v>0.28999999999999998</v>
      </c>
      <c r="F133" s="40">
        <v>100</v>
      </c>
    </row>
    <row r="134" spans="1:6">
      <c r="A134" s="40">
        <v>6</v>
      </c>
      <c r="B134" s="40">
        <v>10266</v>
      </c>
      <c r="C134" s="59" t="s">
        <v>547</v>
      </c>
      <c r="D134" s="49">
        <v>0.34</v>
      </c>
      <c r="E134" s="49">
        <f t="shared" si="6"/>
        <v>0.34</v>
      </c>
      <c r="F134" s="40">
        <v>100</v>
      </c>
    </row>
    <row r="135" spans="1:6">
      <c r="D135" s="77"/>
      <c r="E135" s="77"/>
    </row>
    <row r="136" spans="1:6">
      <c r="D136" s="77"/>
      <c r="E136" s="77"/>
    </row>
    <row r="137" spans="1:6">
      <c r="D137" s="77"/>
      <c r="E137" s="77"/>
    </row>
    <row r="138" spans="1:6">
      <c r="D138" s="77"/>
      <c r="E138" s="77"/>
    </row>
    <row r="139" spans="1:6" ht="21">
      <c r="A139" s="73" t="s">
        <v>80</v>
      </c>
      <c r="D139" s="77"/>
      <c r="E139" s="77"/>
    </row>
    <row r="140" spans="1:6">
      <c r="D140" s="25" t="s">
        <v>123</v>
      </c>
      <c r="E140" s="26">
        <v>0</v>
      </c>
    </row>
    <row r="141" spans="1:6" ht="28.8">
      <c r="A141" s="27" t="s">
        <v>124</v>
      </c>
      <c r="B141" s="27" t="s">
        <v>125</v>
      </c>
      <c r="C141" s="27" t="s">
        <v>126</v>
      </c>
      <c r="D141" s="29" t="s">
        <v>370</v>
      </c>
      <c r="E141" s="30" t="s">
        <v>129</v>
      </c>
      <c r="F141" s="27" t="s">
        <v>430</v>
      </c>
    </row>
    <row r="142" spans="1:6">
      <c r="A142" s="36">
        <v>1</v>
      </c>
      <c r="B142" s="36">
        <v>10116</v>
      </c>
      <c r="C142" s="57" t="s">
        <v>548</v>
      </c>
      <c r="D142" s="38">
        <v>0.51</v>
      </c>
      <c r="E142" s="38">
        <f t="shared" ref="E142:E162" si="7">D142-(D142*$E$140)</f>
        <v>0.51</v>
      </c>
      <c r="F142" s="36">
        <v>100</v>
      </c>
    </row>
    <row r="143" spans="1:6">
      <c r="A143" s="36">
        <v>2</v>
      </c>
      <c r="B143" s="36">
        <v>10117</v>
      </c>
      <c r="C143" s="57" t="s">
        <v>549</v>
      </c>
      <c r="D143" s="38">
        <v>0.51</v>
      </c>
      <c r="E143" s="38">
        <f t="shared" si="7"/>
        <v>0.51</v>
      </c>
      <c r="F143" s="36">
        <v>100</v>
      </c>
    </row>
    <row r="144" spans="1:6">
      <c r="A144" s="36">
        <v>3</v>
      </c>
      <c r="B144" s="36">
        <v>10118</v>
      </c>
      <c r="C144" s="57" t="s">
        <v>550</v>
      </c>
      <c r="D144" s="38">
        <v>0.53</v>
      </c>
      <c r="E144" s="38">
        <f t="shared" si="7"/>
        <v>0.53</v>
      </c>
      <c r="F144" s="36">
        <v>100</v>
      </c>
    </row>
    <row r="145" spans="1:6">
      <c r="A145" s="36">
        <v>4</v>
      </c>
      <c r="B145" s="36">
        <v>10119</v>
      </c>
      <c r="C145" s="57" t="s">
        <v>551</v>
      </c>
      <c r="D145" s="38">
        <v>0.55000000000000004</v>
      </c>
      <c r="E145" s="38">
        <f t="shared" si="7"/>
        <v>0.55000000000000004</v>
      </c>
      <c r="F145" s="36">
        <v>100</v>
      </c>
    </row>
    <row r="146" spans="1:6">
      <c r="A146" s="36">
        <v>5</v>
      </c>
      <c r="B146" s="36">
        <v>10120</v>
      </c>
      <c r="C146" s="57" t="s">
        <v>552</v>
      </c>
      <c r="D146" s="38">
        <v>0.57999999999999996</v>
      </c>
      <c r="E146" s="38">
        <f t="shared" si="7"/>
        <v>0.57999999999999996</v>
      </c>
      <c r="F146" s="36">
        <v>100</v>
      </c>
    </row>
    <row r="147" spans="1:6">
      <c r="A147" s="36">
        <v>6</v>
      </c>
      <c r="B147" s="36">
        <v>10634</v>
      </c>
      <c r="C147" s="57" t="s">
        <v>553</v>
      </c>
      <c r="D147" s="38">
        <v>0.72</v>
      </c>
      <c r="E147" s="38">
        <f t="shared" si="7"/>
        <v>0.72</v>
      </c>
      <c r="F147" s="36">
        <v>100</v>
      </c>
    </row>
    <row r="148" spans="1:6">
      <c r="A148" s="36">
        <v>7</v>
      </c>
      <c r="B148" s="36">
        <v>10121</v>
      </c>
      <c r="C148" s="57" t="s">
        <v>554</v>
      </c>
      <c r="D148" s="38">
        <v>0.65</v>
      </c>
      <c r="E148" s="38">
        <f t="shared" si="7"/>
        <v>0.65</v>
      </c>
      <c r="F148" s="36">
        <v>100</v>
      </c>
    </row>
    <row r="149" spans="1:6">
      <c r="A149" s="36">
        <v>8</v>
      </c>
      <c r="B149" s="36">
        <v>10635</v>
      </c>
      <c r="C149" s="57" t="s">
        <v>555</v>
      </c>
      <c r="D149" s="38">
        <v>1.01</v>
      </c>
      <c r="E149" s="38">
        <f t="shared" si="7"/>
        <v>1.01</v>
      </c>
      <c r="F149" s="36">
        <v>50</v>
      </c>
    </row>
    <row r="150" spans="1:6">
      <c r="A150" s="36">
        <v>9</v>
      </c>
      <c r="B150" s="36">
        <v>10122</v>
      </c>
      <c r="C150" s="57" t="s">
        <v>556</v>
      </c>
      <c r="D150" s="38">
        <v>0.87</v>
      </c>
      <c r="E150" s="38">
        <f t="shared" si="7"/>
        <v>0.87</v>
      </c>
      <c r="F150" s="36">
        <v>50</v>
      </c>
    </row>
    <row r="151" spans="1:6">
      <c r="A151" s="36">
        <v>10</v>
      </c>
      <c r="B151" s="36">
        <v>10636</v>
      </c>
      <c r="C151" s="57" t="s">
        <v>557</v>
      </c>
      <c r="D151" s="38">
        <v>1.47</v>
      </c>
      <c r="E151" s="38">
        <f t="shared" si="7"/>
        <v>1.47</v>
      </c>
      <c r="F151" s="36">
        <v>50</v>
      </c>
    </row>
    <row r="152" spans="1:6">
      <c r="A152" s="36">
        <v>11</v>
      </c>
      <c r="B152" s="36">
        <v>10123</v>
      </c>
      <c r="C152" s="57" t="s">
        <v>558</v>
      </c>
      <c r="D152" s="38">
        <v>1.24</v>
      </c>
      <c r="E152" s="38">
        <f t="shared" si="7"/>
        <v>1.24</v>
      </c>
      <c r="F152" s="36">
        <v>50</v>
      </c>
    </row>
    <row r="153" spans="1:6">
      <c r="A153" s="36">
        <v>12</v>
      </c>
      <c r="B153" s="36">
        <v>10140</v>
      </c>
      <c r="C153" s="57" t="s">
        <v>559</v>
      </c>
      <c r="D153" s="38">
        <v>1.87</v>
      </c>
      <c r="E153" s="38">
        <f t="shared" si="7"/>
        <v>1.87</v>
      </c>
      <c r="F153" s="36">
        <v>50</v>
      </c>
    </row>
    <row r="154" spans="1:6">
      <c r="A154" s="36">
        <v>13</v>
      </c>
      <c r="B154" s="36">
        <v>10124</v>
      </c>
      <c r="C154" s="57" t="s">
        <v>560</v>
      </c>
      <c r="D154" s="38">
        <v>0.51</v>
      </c>
      <c r="E154" s="38">
        <f t="shared" si="7"/>
        <v>0.51</v>
      </c>
      <c r="F154" s="36">
        <v>100</v>
      </c>
    </row>
    <row r="155" spans="1:6">
      <c r="A155" s="36">
        <v>14</v>
      </c>
      <c r="B155" s="36">
        <v>10125</v>
      </c>
      <c r="C155" s="57" t="s">
        <v>561</v>
      </c>
      <c r="D155" s="38">
        <v>0.51</v>
      </c>
      <c r="E155" s="38">
        <f t="shared" si="7"/>
        <v>0.51</v>
      </c>
      <c r="F155" s="36">
        <v>100</v>
      </c>
    </row>
    <row r="156" spans="1:6">
      <c r="A156" s="36">
        <v>15</v>
      </c>
      <c r="B156" s="36">
        <v>10126</v>
      </c>
      <c r="C156" s="57" t="s">
        <v>562</v>
      </c>
      <c r="D156" s="38">
        <v>0.53</v>
      </c>
      <c r="E156" s="38">
        <f t="shared" si="7"/>
        <v>0.53</v>
      </c>
      <c r="F156" s="36">
        <v>100</v>
      </c>
    </row>
    <row r="157" spans="1:6">
      <c r="A157" s="36">
        <v>16</v>
      </c>
      <c r="B157" s="36">
        <v>10127</v>
      </c>
      <c r="C157" s="57" t="s">
        <v>563</v>
      </c>
      <c r="D157" s="38">
        <v>0.55000000000000004</v>
      </c>
      <c r="E157" s="38">
        <f t="shared" si="7"/>
        <v>0.55000000000000004</v>
      </c>
      <c r="F157" s="36">
        <v>100</v>
      </c>
    </row>
    <row r="158" spans="1:6">
      <c r="A158" s="36">
        <v>17</v>
      </c>
      <c r="B158" s="36">
        <v>10128</v>
      </c>
      <c r="C158" s="57" t="s">
        <v>564</v>
      </c>
      <c r="D158" s="38">
        <v>0.57999999999999996</v>
      </c>
      <c r="E158" s="38">
        <f t="shared" si="7"/>
        <v>0.57999999999999996</v>
      </c>
      <c r="F158" s="36">
        <v>100</v>
      </c>
    </row>
    <row r="159" spans="1:6">
      <c r="A159" s="36">
        <v>18</v>
      </c>
      <c r="B159" s="36">
        <v>10129</v>
      </c>
      <c r="C159" s="57" t="s">
        <v>565</v>
      </c>
      <c r="D159" s="38">
        <v>0.65</v>
      </c>
      <c r="E159" s="38">
        <f t="shared" si="7"/>
        <v>0.65</v>
      </c>
      <c r="F159" s="36">
        <v>100</v>
      </c>
    </row>
    <row r="160" spans="1:6">
      <c r="A160" s="36">
        <v>19</v>
      </c>
      <c r="B160" s="36">
        <v>10130</v>
      </c>
      <c r="C160" s="57" t="s">
        <v>566</v>
      </c>
      <c r="D160" s="38">
        <v>0.87</v>
      </c>
      <c r="E160" s="38">
        <f t="shared" si="7"/>
        <v>0.87</v>
      </c>
      <c r="F160" s="36">
        <v>50</v>
      </c>
    </row>
    <row r="161" spans="1:6">
      <c r="A161" s="36">
        <v>20</v>
      </c>
      <c r="B161" s="36">
        <v>10131</v>
      </c>
      <c r="C161" s="57" t="s">
        <v>567</v>
      </c>
      <c r="D161" s="38">
        <v>1.24</v>
      </c>
      <c r="E161" s="38">
        <f t="shared" si="7"/>
        <v>1.24</v>
      </c>
      <c r="F161" s="36">
        <v>50</v>
      </c>
    </row>
    <row r="162" spans="1:6">
      <c r="A162" s="36">
        <v>21</v>
      </c>
      <c r="B162" s="36">
        <v>10638</v>
      </c>
      <c r="C162" s="57" t="s">
        <v>568</v>
      </c>
      <c r="D162" s="38">
        <v>2.14</v>
      </c>
      <c r="E162" s="38">
        <f t="shared" si="7"/>
        <v>2.14</v>
      </c>
      <c r="F162" s="36">
        <v>50</v>
      </c>
    </row>
    <row r="163" spans="1:6">
      <c r="D163" s="77"/>
      <c r="E163" s="77"/>
    </row>
    <row r="164" spans="1:6">
      <c r="D164" s="77"/>
      <c r="E164" s="77"/>
    </row>
    <row r="165" spans="1:6">
      <c r="D165" s="77"/>
      <c r="E165" s="77"/>
    </row>
    <row r="166" spans="1:6">
      <c r="D166" s="77"/>
      <c r="E166" s="77"/>
    </row>
    <row r="167" spans="1:6" ht="21">
      <c r="A167" s="73" t="s">
        <v>82</v>
      </c>
      <c r="D167" s="77"/>
      <c r="E167" s="77"/>
    </row>
    <row r="168" spans="1:6">
      <c r="D168" s="25" t="s">
        <v>123</v>
      </c>
      <c r="E168" s="26">
        <v>0</v>
      </c>
    </row>
    <row r="169" spans="1:6" ht="28.8">
      <c r="A169" s="27" t="s">
        <v>124</v>
      </c>
      <c r="B169" s="27" t="s">
        <v>125</v>
      </c>
      <c r="C169" s="27" t="s">
        <v>126</v>
      </c>
      <c r="D169" s="29" t="s">
        <v>370</v>
      </c>
      <c r="E169" s="30" t="s">
        <v>129</v>
      </c>
      <c r="F169" s="27" t="s">
        <v>430</v>
      </c>
    </row>
    <row r="170" spans="1:6">
      <c r="A170" s="36">
        <v>1</v>
      </c>
      <c r="B170" s="36">
        <v>10164</v>
      </c>
      <c r="C170" s="57" t="s">
        <v>569</v>
      </c>
      <c r="D170" s="38">
        <v>0.42</v>
      </c>
      <c r="E170" s="38">
        <f t="shared" ref="E170:E185" si="8">D170-(D170*$E$168)</f>
        <v>0.42</v>
      </c>
      <c r="F170" s="36">
        <v>100</v>
      </c>
    </row>
    <row r="171" spans="1:6">
      <c r="A171" s="36">
        <v>2</v>
      </c>
      <c r="B171" s="36">
        <v>10165</v>
      </c>
      <c r="C171" s="57" t="s">
        <v>570</v>
      </c>
      <c r="D171" s="38">
        <v>0.42</v>
      </c>
      <c r="E171" s="38">
        <f t="shared" si="8"/>
        <v>0.42</v>
      </c>
      <c r="F171" s="36">
        <v>100</v>
      </c>
    </row>
    <row r="172" spans="1:6">
      <c r="A172" s="36">
        <v>3</v>
      </c>
      <c r="B172" s="36">
        <v>10166</v>
      </c>
      <c r="C172" s="57" t="s">
        <v>571</v>
      </c>
      <c r="D172" s="38">
        <v>0.45</v>
      </c>
      <c r="E172" s="38">
        <f t="shared" si="8"/>
        <v>0.45</v>
      </c>
      <c r="F172" s="36">
        <v>100</v>
      </c>
    </row>
    <row r="173" spans="1:6">
      <c r="A173" s="36">
        <v>4</v>
      </c>
      <c r="B173" s="36">
        <v>10167</v>
      </c>
      <c r="C173" s="57" t="s">
        <v>572</v>
      </c>
      <c r="D173" s="38">
        <v>0.45</v>
      </c>
      <c r="E173" s="38">
        <f t="shared" si="8"/>
        <v>0.45</v>
      </c>
      <c r="F173" s="36">
        <v>100</v>
      </c>
    </row>
    <row r="174" spans="1:6">
      <c r="A174" s="36">
        <v>5</v>
      </c>
      <c r="B174" s="36">
        <v>10168</v>
      </c>
      <c r="C174" s="57" t="s">
        <v>573</v>
      </c>
      <c r="D174" s="38">
        <v>0.48</v>
      </c>
      <c r="E174" s="38">
        <f t="shared" si="8"/>
        <v>0.48</v>
      </c>
      <c r="F174" s="36">
        <v>100</v>
      </c>
    </row>
    <row r="175" spans="1:6">
      <c r="A175" s="36">
        <v>6</v>
      </c>
      <c r="B175" s="36">
        <v>10169</v>
      </c>
      <c r="C175" s="57" t="s">
        <v>574</v>
      </c>
      <c r="D175" s="38">
        <v>0.61</v>
      </c>
      <c r="E175" s="38">
        <f t="shared" si="8"/>
        <v>0.61</v>
      </c>
      <c r="F175" s="36">
        <v>100</v>
      </c>
    </row>
    <row r="176" spans="1:6">
      <c r="A176" s="36">
        <v>7</v>
      </c>
      <c r="B176" s="36">
        <v>10170</v>
      </c>
      <c r="C176" s="57" t="s">
        <v>575</v>
      </c>
      <c r="D176" s="38">
        <v>0.8</v>
      </c>
      <c r="E176" s="38">
        <f t="shared" si="8"/>
        <v>0.8</v>
      </c>
      <c r="F176" s="36">
        <v>50</v>
      </c>
    </row>
    <row r="177" spans="1:6">
      <c r="A177" s="36">
        <v>8</v>
      </c>
      <c r="B177" s="36">
        <v>10171</v>
      </c>
      <c r="C177" s="57" t="s">
        <v>576</v>
      </c>
      <c r="D177" s="38">
        <v>1.0900000000000001</v>
      </c>
      <c r="E177" s="38">
        <f t="shared" si="8"/>
        <v>1.0900000000000001</v>
      </c>
      <c r="F177" s="36">
        <v>50</v>
      </c>
    </row>
    <row r="178" spans="1:6">
      <c r="A178" s="36">
        <v>9</v>
      </c>
      <c r="B178" s="36">
        <v>10172</v>
      </c>
      <c r="C178" s="57" t="s">
        <v>577</v>
      </c>
      <c r="D178" s="38">
        <v>0.42</v>
      </c>
      <c r="E178" s="38">
        <f t="shared" si="8"/>
        <v>0.42</v>
      </c>
      <c r="F178" s="36">
        <v>100</v>
      </c>
    </row>
    <row r="179" spans="1:6">
      <c r="A179" s="36">
        <v>10</v>
      </c>
      <c r="B179" s="36">
        <v>10173</v>
      </c>
      <c r="C179" s="57" t="s">
        <v>578</v>
      </c>
      <c r="D179" s="38">
        <v>0.42</v>
      </c>
      <c r="E179" s="38">
        <f t="shared" si="8"/>
        <v>0.42</v>
      </c>
      <c r="F179" s="36">
        <v>100</v>
      </c>
    </row>
    <row r="180" spans="1:6">
      <c r="A180" s="36">
        <v>11</v>
      </c>
      <c r="B180" s="36">
        <v>10174</v>
      </c>
      <c r="C180" s="57" t="s">
        <v>579</v>
      </c>
      <c r="D180" s="38">
        <v>0.45</v>
      </c>
      <c r="E180" s="38">
        <f t="shared" si="8"/>
        <v>0.45</v>
      </c>
      <c r="F180" s="36">
        <v>100</v>
      </c>
    </row>
    <row r="181" spans="1:6">
      <c r="A181" s="36">
        <v>12</v>
      </c>
      <c r="B181" s="36">
        <v>10175</v>
      </c>
      <c r="C181" s="57" t="s">
        <v>580</v>
      </c>
      <c r="D181" s="38">
        <v>0.45</v>
      </c>
      <c r="E181" s="38">
        <f t="shared" si="8"/>
        <v>0.45</v>
      </c>
      <c r="F181" s="36">
        <v>100</v>
      </c>
    </row>
    <row r="182" spans="1:6">
      <c r="A182" s="36">
        <v>13</v>
      </c>
      <c r="B182" s="36">
        <v>10176</v>
      </c>
      <c r="C182" s="57" t="s">
        <v>581</v>
      </c>
      <c r="D182" s="38">
        <v>0.48</v>
      </c>
      <c r="E182" s="38">
        <f t="shared" si="8"/>
        <v>0.48</v>
      </c>
      <c r="F182" s="36">
        <v>100</v>
      </c>
    </row>
    <row r="183" spans="1:6">
      <c r="A183" s="36">
        <v>14</v>
      </c>
      <c r="B183" s="36">
        <v>10177</v>
      </c>
      <c r="C183" s="57" t="s">
        <v>582</v>
      </c>
      <c r="D183" s="38">
        <v>0.61</v>
      </c>
      <c r="E183" s="38">
        <f t="shared" si="8"/>
        <v>0.61</v>
      </c>
      <c r="F183" s="36">
        <v>100</v>
      </c>
    </row>
    <row r="184" spans="1:6">
      <c r="A184" s="36">
        <v>15</v>
      </c>
      <c r="B184" s="36">
        <v>10178</v>
      </c>
      <c r="C184" s="57" t="s">
        <v>583</v>
      </c>
      <c r="D184" s="38">
        <v>0.8</v>
      </c>
      <c r="E184" s="38">
        <f t="shared" si="8"/>
        <v>0.8</v>
      </c>
      <c r="F184" s="36">
        <v>50</v>
      </c>
    </row>
    <row r="185" spans="1:6">
      <c r="A185" s="36">
        <v>16</v>
      </c>
      <c r="B185" s="36">
        <v>10179</v>
      </c>
      <c r="C185" s="57" t="s">
        <v>584</v>
      </c>
      <c r="D185" s="38">
        <v>1.0900000000000001</v>
      </c>
      <c r="E185" s="38">
        <f t="shared" si="8"/>
        <v>1.0900000000000001</v>
      </c>
      <c r="F185" s="36">
        <v>50</v>
      </c>
    </row>
    <row r="186" spans="1:6">
      <c r="D186" s="77"/>
      <c r="E186" s="77"/>
    </row>
    <row r="187" spans="1:6">
      <c r="D187" s="77"/>
      <c r="E187" s="77"/>
    </row>
    <row r="188" spans="1:6">
      <c r="D188" s="77"/>
      <c r="E188" s="77"/>
    </row>
    <row r="189" spans="1:6">
      <c r="D189" s="77"/>
      <c r="E189" s="77"/>
    </row>
    <row r="190" spans="1:6" ht="21">
      <c r="A190" s="73" t="s">
        <v>84</v>
      </c>
      <c r="D190" s="77"/>
      <c r="E190" s="77"/>
    </row>
    <row r="191" spans="1:6">
      <c r="D191" s="25" t="s">
        <v>123</v>
      </c>
      <c r="E191" s="26">
        <v>0</v>
      </c>
    </row>
    <row r="192" spans="1:6" ht="28.8">
      <c r="A192" s="27" t="s">
        <v>124</v>
      </c>
      <c r="B192" s="27" t="s">
        <v>125</v>
      </c>
      <c r="C192" s="27" t="s">
        <v>126</v>
      </c>
      <c r="D192" s="29" t="s">
        <v>370</v>
      </c>
      <c r="E192" s="30" t="s">
        <v>129</v>
      </c>
      <c r="F192" s="27" t="s">
        <v>430</v>
      </c>
    </row>
    <row r="193" spans="1:6">
      <c r="A193" s="36">
        <v>1</v>
      </c>
      <c r="B193" s="36">
        <v>10132</v>
      </c>
      <c r="C193" s="57" t="s">
        <v>585</v>
      </c>
      <c r="D193" s="38">
        <v>0.55000000000000004</v>
      </c>
      <c r="E193" s="38">
        <f t="shared" ref="E193:E211" si="9">D193-(D193*$E$191)</f>
        <v>0.55000000000000004</v>
      </c>
      <c r="F193" s="36">
        <v>100</v>
      </c>
    </row>
    <row r="194" spans="1:6">
      <c r="A194" s="36">
        <v>2</v>
      </c>
      <c r="B194" s="36">
        <v>10133</v>
      </c>
      <c r="C194" s="57" t="s">
        <v>586</v>
      </c>
      <c r="D194" s="38">
        <v>0.56999999999999995</v>
      </c>
      <c r="E194" s="38">
        <f t="shared" si="9"/>
        <v>0.56999999999999995</v>
      </c>
      <c r="F194" s="36">
        <v>100</v>
      </c>
    </row>
    <row r="195" spans="1:6">
      <c r="A195" s="36">
        <v>3</v>
      </c>
      <c r="B195" s="36">
        <v>10134</v>
      </c>
      <c r="C195" s="57" t="s">
        <v>587</v>
      </c>
      <c r="D195" s="38">
        <v>0.61</v>
      </c>
      <c r="E195" s="38">
        <f t="shared" si="9"/>
        <v>0.61</v>
      </c>
      <c r="F195" s="36">
        <v>100</v>
      </c>
    </row>
    <row r="196" spans="1:6">
      <c r="A196" s="36">
        <v>4</v>
      </c>
      <c r="B196" s="36">
        <v>10135</v>
      </c>
      <c r="C196" s="57" t="s">
        <v>588</v>
      </c>
      <c r="D196" s="38">
        <v>0.65</v>
      </c>
      <c r="E196" s="38">
        <f t="shared" si="9"/>
        <v>0.65</v>
      </c>
      <c r="F196" s="36">
        <v>100</v>
      </c>
    </row>
    <row r="197" spans="1:6">
      <c r="A197" s="36">
        <v>5</v>
      </c>
      <c r="B197" s="36">
        <v>10136</v>
      </c>
      <c r="C197" s="57" t="s">
        <v>589</v>
      </c>
      <c r="D197" s="38">
        <v>0.67</v>
      </c>
      <c r="E197" s="38">
        <f t="shared" si="9"/>
        <v>0.67</v>
      </c>
      <c r="F197" s="36">
        <v>100</v>
      </c>
    </row>
    <row r="198" spans="1:6">
      <c r="A198" s="36">
        <v>6</v>
      </c>
      <c r="B198" s="36">
        <v>33720</v>
      </c>
      <c r="C198" s="57" t="s">
        <v>590</v>
      </c>
      <c r="D198" s="38">
        <v>0.92</v>
      </c>
      <c r="E198" s="38">
        <f t="shared" si="9"/>
        <v>0.92</v>
      </c>
      <c r="F198" s="36">
        <v>100</v>
      </c>
    </row>
    <row r="199" spans="1:6">
      <c r="A199" s="36">
        <v>7</v>
      </c>
      <c r="B199" s="36">
        <v>10137</v>
      </c>
      <c r="C199" s="57" t="s">
        <v>591</v>
      </c>
      <c r="D199" s="38">
        <v>1.05</v>
      </c>
      <c r="E199" s="38">
        <f t="shared" si="9"/>
        <v>1.05</v>
      </c>
      <c r="F199" s="36">
        <v>100</v>
      </c>
    </row>
    <row r="200" spans="1:6">
      <c r="A200" s="36">
        <v>8</v>
      </c>
      <c r="B200" s="36">
        <v>10644</v>
      </c>
      <c r="C200" s="57" t="s">
        <v>592</v>
      </c>
      <c r="D200" s="38">
        <v>1.37</v>
      </c>
      <c r="E200" s="38">
        <f t="shared" si="9"/>
        <v>1.37</v>
      </c>
      <c r="F200" s="36">
        <v>50</v>
      </c>
    </row>
    <row r="201" spans="1:6">
      <c r="A201" s="36">
        <v>9</v>
      </c>
      <c r="B201" s="36">
        <v>10138</v>
      </c>
      <c r="C201" s="57" t="s">
        <v>593</v>
      </c>
      <c r="D201" s="38">
        <v>1.51</v>
      </c>
      <c r="E201" s="38">
        <f t="shared" si="9"/>
        <v>1.51</v>
      </c>
      <c r="F201" s="36">
        <v>50</v>
      </c>
    </row>
    <row r="202" spans="1:6">
      <c r="A202" s="36">
        <v>10</v>
      </c>
      <c r="B202" s="36">
        <v>10645</v>
      </c>
      <c r="C202" s="57" t="s">
        <v>594</v>
      </c>
      <c r="D202" s="38">
        <v>1.93</v>
      </c>
      <c r="E202" s="38">
        <f t="shared" si="9"/>
        <v>1.93</v>
      </c>
      <c r="F202" s="36">
        <v>50</v>
      </c>
    </row>
    <row r="203" spans="1:6">
      <c r="A203" s="36">
        <v>11</v>
      </c>
      <c r="B203" s="36">
        <v>10139</v>
      </c>
      <c r="C203" s="57" t="s">
        <v>595</v>
      </c>
      <c r="D203" s="38">
        <v>2.06</v>
      </c>
      <c r="E203" s="38">
        <f t="shared" si="9"/>
        <v>2.06</v>
      </c>
      <c r="F203" s="36">
        <v>50</v>
      </c>
    </row>
    <row r="204" spans="1:6">
      <c r="A204" s="36">
        <v>12</v>
      </c>
      <c r="B204" s="36">
        <v>10646</v>
      </c>
      <c r="C204" s="57" t="s">
        <v>596</v>
      </c>
      <c r="D204" s="38">
        <v>2.71</v>
      </c>
      <c r="E204" s="38">
        <f t="shared" si="9"/>
        <v>2.71</v>
      </c>
      <c r="F204" s="36">
        <v>50</v>
      </c>
    </row>
    <row r="205" spans="1:6">
      <c r="A205" s="36">
        <v>13</v>
      </c>
      <c r="B205" s="36">
        <v>10141</v>
      </c>
      <c r="C205" s="57" t="s">
        <v>597</v>
      </c>
      <c r="D205" s="38">
        <v>0.61</v>
      </c>
      <c r="E205" s="38">
        <f t="shared" si="9"/>
        <v>0.61</v>
      </c>
      <c r="F205" s="36">
        <v>100</v>
      </c>
    </row>
    <row r="206" spans="1:6">
      <c r="A206" s="36">
        <v>14</v>
      </c>
      <c r="B206" s="36">
        <v>10142</v>
      </c>
      <c r="C206" s="57" t="s">
        <v>598</v>
      </c>
      <c r="D206" s="38">
        <v>0.67</v>
      </c>
      <c r="E206" s="38">
        <f t="shared" si="9"/>
        <v>0.67</v>
      </c>
      <c r="F206" s="36">
        <v>100</v>
      </c>
    </row>
    <row r="207" spans="1:6">
      <c r="A207" s="36">
        <v>15</v>
      </c>
      <c r="B207" s="36">
        <v>10144</v>
      </c>
      <c r="C207" s="57" t="s">
        <v>599</v>
      </c>
      <c r="D207" s="38">
        <v>0.74</v>
      </c>
      <c r="E207" s="38">
        <f t="shared" si="9"/>
        <v>0.74</v>
      </c>
      <c r="F207" s="36">
        <v>100</v>
      </c>
    </row>
    <row r="208" spans="1:6">
      <c r="A208" s="36">
        <v>16</v>
      </c>
      <c r="B208" s="36">
        <v>10145</v>
      </c>
      <c r="C208" s="57" t="s">
        <v>600</v>
      </c>
      <c r="D208" s="38">
        <v>1.1299999999999999</v>
      </c>
      <c r="E208" s="38">
        <f t="shared" si="9"/>
        <v>1.1299999999999999</v>
      </c>
      <c r="F208" s="36">
        <v>100</v>
      </c>
    </row>
    <row r="209" spans="1:6">
      <c r="A209" s="36">
        <v>17</v>
      </c>
      <c r="B209" s="36">
        <v>10146</v>
      </c>
      <c r="C209" s="57" t="s">
        <v>601</v>
      </c>
      <c r="D209" s="38">
        <v>1.64</v>
      </c>
      <c r="E209" s="38">
        <f t="shared" si="9"/>
        <v>1.64</v>
      </c>
      <c r="F209" s="36">
        <v>50</v>
      </c>
    </row>
    <row r="210" spans="1:6">
      <c r="A210" s="36">
        <v>18</v>
      </c>
      <c r="B210" s="36">
        <v>10147</v>
      </c>
      <c r="C210" s="57" t="s">
        <v>602</v>
      </c>
      <c r="D210" s="38">
        <v>2.21</v>
      </c>
      <c r="E210" s="38">
        <f t="shared" si="9"/>
        <v>2.21</v>
      </c>
      <c r="F210" s="36">
        <v>50</v>
      </c>
    </row>
    <row r="211" spans="1:6">
      <c r="A211" s="36">
        <v>19</v>
      </c>
      <c r="B211" s="36">
        <v>10647</v>
      </c>
      <c r="C211" s="57" t="s">
        <v>603</v>
      </c>
      <c r="D211" s="38">
        <v>2.92</v>
      </c>
      <c r="E211" s="38">
        <f t="shared" si="9"/>
        <v>2.92</v>
      </c>
      <c r="F211" s="36">
        <v>50</v>
      </c>
    </row>
    <row r="212" spans="1:6">
      <c r="D212" s="77"/>
      <c r="E212" s="77"/>
    </row>
    <row r="213" spans="1:6">
      <c r="D213" s="77"/>
      <c r="E213" s="77"/>
    </row>
    <row r="214" spans="1:6">
      <c r="D214" s="77"/>
      <c r="E214" s="77"/>
    </row>
    <row r="215" spans="1:6">
      <c r="D215" s="77"/>
      <c r="E215" s="77"/>
    </row>
    <row r="216" spans="1:6" ht="21">
      <c r="A216" s="78" t="s">
        <v>86</v>
      </c>
      <c r="D216" s="77"/>
      <c r="E216" s="77"/>
    </row>
    <row r="217" spans="1:6">
      <c r="D217" s="25" t="s">
        <v>123</v>
      </c>
      <c r="E217" s="26">
        <v>0</v>
      </c>
    </row>
    <row r="218" spans="1:6" ht="28.8">
      <c r="A218" s="27" t="s">
        <v>124</v>
      </c>
      <c r="B218" s="27" t="s">
        <v>125</v>
      </c>
      <c r="C218" s="27" t="s">
        <v>126</v>
      </c>
      <c r="D218" s="29" t="s">
        <v>370</v>
      </c>
      <c r="E218" s="30" t="s">
        <v>129</v>
      </c>
      <c r="F218" s="27" t="s">
        <v>430</v>
      </c>
    </row>
    <row r="219" spans="1:6">
      <c r="A219" s="36">
        <v>1</v>
      </c>
      <c r="B219" s="79">
        <v>10148</v>
      </c>
      <c r="C219" s="57" t="s">
        <v>604</v>
      </c>
      <c r="D219" s="38">
        <v>0.92</v>
      </c>
      <c r="E219" s="38">
        <f t="shared" ref="E219:E238" si="10">D219-(D219*$E$217)</f>
        <v>0.92</v>
      </c>
      <c r="F219" s="36">
        <v>100</v>
      </c>
    </row>
    <row r="220" spans="1:6">
      <c r="A220" s="36">
        <v>2</v>
      </c>
      <c r="B220" s="79">
        <v>10149</v>
      </c>
      <c r="C220" s="57" t="s">
        <v>605</v>
      </c>
      <c r="D220" s="38">
        <v>1.01</v>
      </c>
      <c r="E220" s="38">
        <f t="shared" si="10"/>
        <v>1.01</v>
      </c>
      <c r="F220" s="36">
        <v>100</v>
      </c>
    </row>
    <row r="221" spans="1:6">
      <c r="A221" s="36">
        <v>3</v>
      </c>
      <c r="B221" s="79">
        <v>10150</v>
      </c>
      <c r="C221" s="57" t="s">
        <v>606</v>
      </c>
      <c r="D221" s="38">
        <v>1.07</v>
      </c>
      <c r="E221" s="38">
        <f t="shared" si="10"/>
        <v>1.07</v>
      </c>
      <c r="F221" s="36">
        <v>100</v>
      </c>
    </row>
    <row r="222" spans="1:6">
      <c r="A222" s="36">
        <v>4</v>
      </c>
      <c r="B222" s="79">
        <v>10151</v>
      </c>
      <c r="C222" s="57" t="s">
        <v>607</v>
      </c>
      <c r="D222" s="38">
        <v>1.45</v>
      </c>
      <c r="E222" s="38">
        <f t="shared" si="10"/>
        <v>1.45</v>
      </c>
      <c r="F222" s="36">
        <v>100</v>
      </c>
    </row>
    <row r="223" spans="1:6">
      <c r="A223" s="36">
        <v>5</v>
      </c>
      <c r="B223" s="79">
        <v>10152</v>
      </c>
      <c r="C223" s="57" t="s">
        <v>608</v>
      </c>
      <c r="D223" s="38">
        <v>1.53</v>
      </c>
      <c r="E223" s="38">
        <f t="shared" si="10"/>
        <v>1.53</v>
      </c>
      <c r="F223" s="36">
        <v>100</v>
      </c>
    </row>
    <row r="224" spans="1:6">
      <c r="A224" s="36">
        <v>6</v>
      </c>
      <c r="B224" s="79">
        <v>10639</v>
      </c>
      <c r="C224" s="57" t="s">
        <v>609</v>
      </c>
      <c r="D224" s="38">
        <v>2.1800000000000002</v>
      </c>
      <c r="E224" s="38">
        <f t="shared" si="10"/>
        <v>2.1800000000000002</v>
      </c>
      <c r="F224" s="36">
        <v>50</v>
      </c>
    </row>
    <row r="225" spans="1:6">
      <c r="A225" s="36">
        <v>7</v>
      </c>
      <c r="B225" s="79">
        <v>10153</v>
      </c>
      <c r="C225" s="57" t="s">
        <v>610</v>
      </c>
      <c r="D225" s="38">
        <v>2.74</v>
      </c>
      <c r="E225" s="38">
        <f t="shared" si="10"/>
        <v>2.74</v>
      </c>
      <c r="F225" s="36">
        <v>100</v>
      </c>
    </row>
    <row r="226" spans="1:6">
      <c r="A226" s="36">
        <v>8</v>
      </c>
      <c r="B226" s="79">
        <v>10640</v>
      </c>
      <c r="C226" s="57" t="s">
        <v>611</v>
      </c>
      <c r="D226" s="38">
        <v>3.49</v>
      </c>
      <c r="E226" s="38">
        <f t="shared" si="10"/>
        <v>3.49</v>
      </c>
      <c r="F226" s="36">
        <v>50</v>
      </c>
    </row>
    <row r="227" spans="1:6">
      <c r="A227" s="36">
        <v>9</v>
      </c>
      <c r="B227" s="79">
        <v>10154</v>
      </c>
      <c r="C227" s="57" t="s">
        <v>612</v>
      </c>
      <c r="D227" s="38">
        <v>3.65</v>
      </c>
      <c r="E227" s="38">
        <f t="shared" si="10"/>
        <v>3.65</v>
      </c>
      <c r="F227" s="36">
        <v>50</v>
      </c>
    </row>
    <row r="228" spans="1:6">
      <c r="A228" s="36">
        <v>10</v>
      </c>
      <c r="B228" s="79">
        <v>10641</v>
      </c>
      <c r="C228" s="57" t="s">
        <v>613</v>
      </c>
      <c r="D228" s="38">
        <v>4.41</v>
      </c>
      <c r="E228" s="38">
        <f t="shared" si="10"/>
        <v>4.41</v>
      </c>
      <c r="F228" s="36">
        <v>20</v>
      </c>
    </row>
    <row r="229" spans="1:6">
      <c r="A229" s="36">
        <v>11</v>
      </c>
      <c r="B229" s="79">
        <v>10155</v>
      </c>
      <c r="C229" s="57" t="s">
        <v>614</v>
      </c>
      <c r="D229" s="38">
        <v>4.7699999999999996</v>
      </c>
      <c r="E229" s="38">
        <f t="shared" si="10"/>
        <v>4.7699999999999996</v>
      </c>
      <c r="F229" s="36">
        <v>20</v>
      </c>
    </row>
    <row r="230" spans="1:6">
      <c r="A230" s="36">
        <v>12</v>
      </c>
      <c r="B230" s="79">
        <v>10642</v>
      </c>
      <c r="C230" s="57" t="s">
        <v>615</v>
      </c>
      <c r="D230" s="38">
        <v>5.75</v>
      </c>
      <c r="E230" s="38">
        <f t="shared" si="10"/>
        <v>5.75</v>
      </c>
      <c r="F230" s="36">
        <v>20</v>
      </c>
    </row>
    <row r="231" spans="1:6">
      <c r="A231" s="36">
        <v>13</v>
      </c>
      <c r="B231" s="79">
        <v>10157</v>
      </c>
      <c r="C231" s="57" t="s">
        <v>616</v>
      </c>
      <c r="D231" s="38">
        <v>1.0900000000000001</v>
      </c>
      <c r="E231" s="38">
        <f t="shared" si="10"/>
        <v>1.0900000000000001</v>
      </c>
      <c r="F231" s="36">
        <v>100</v>
      </c>
    </row>
    <row r="232" spans="1:6">
      <c r="A232" s="36">
        <v>14</v>
      </c>
      <c r="B232" s="79">
        <v>10158</v>
      </c>
      <c r="C232" s="57" t="s">
        <v>617</v>
      </c>
      <c r="D232" s="38">
        <v>1.2</v>
      </c>
      <c r="E232" s="38">
        <f t="shared" si="10"/>
        <v>1.2</v>
      </c>
      <c r="F232" s="36">
        <v>100</v>
      </c>
    </row>
    <row r="233" spans="1:6">
      <c r="A233" s="36">
        <v>15</v>
      </c>
      <c r="B233" s="79">
        <v>11090</v>
      </c>
      <c r="C233" s="57" t="s">
        <v>618</v>
      </c>
      <c r="D233" s="38">
        <v>1.6</v>
      </c>
      <c r="E233" s="38">
        <f t="shared" si="10"/>
        <v>1.6</v>
      </c>
      <c r="F233" s="36">
        <v>100</v>
      </c>
    </row>
    <row r="234" spans="1:6">
      <c r="A234" s="36">
        <v>16</v>
      </c>
      <c r="B234" s="79">
        <v>10160</v>
      </c>
      <c r="C234" s="57" t="s">
        <v>619</v>
      </c>
      <c r="D234" s="38">
        <v>1.66</v>
      </c>
      <c r="E234" s="38">
        <f t="shared" si="10"/>
        <v>1.66</v>
      </c>
      <c r="F234" s="36">
        <v>100</v>
      </c>
    </row>
    <row r="235" spans="1:6">
      <c r="A235" s="36">
        <v>17</v>
      </c>
      <c r="B235" s="79">
        <v>10161</v>
      </c>
      <c r="C235" s="57" t="s">
        <v>620</v>
      </c>
      <c r="D235" s="38">
        <v>2.74</v>
      </c>
      <c r="E235" s="38">
        <f t="shared" si="10"/>
        <v>2.74</v>
      </c>
      <c r="F235" s="36">
        <v>100</v>
      </c>
    </row>
    <row r="236" spans="1:6">
      <c r="A236" s="36">
        <v>18</v>
      </c>
      <c r="B236" s="79">
        <v>10162</v>
      </c>
      <c r="C236" s="57" t="s">
        <v>621</v>
      </c>
      <c r="D236" s="38">
        <v>3.65</v>
      </c>
      <c r="E236" s="38">
        <f t="shared" si="10"/>
        <v>3.65</v>
      </c>
      <c r="F236" s="36">
        <v>50</v>
      </c>
    </row>
    <row r="237" spans="1:6">
      <c r="A237" s="36">
        <v>19</v>
      </c>
      <c r="B237" s="79">
        <v>10163</v>
      </c>
      <c r="C237" s="57" t="s">
        <v>622</v>
      </c>
      <c r="D237" s="38">
        <v>4.7699999999999996</v>
      </c>
      <c r="E237" s="38">
        <f t="shared" si="10"/>
        <v>4.7699999999999996</v>
      </c>
      <c r="F237" s="36">
        <v>20</v>
      </c>
    </row>
    <row r="238" spans="1:6">
      <c r="A238" s="36">
        <v>20</v>
      </c>
      <c r="B238" s="79">
        <v>10643</v>
      </c>
      <c r="C238" s="57" t="s">
        <v>623</v>
      </c>
      <c r="D238" s="38">
        <v>6.32</v>
      </c>
      <c r="E238" s="38">
        <f t="shared" si="10"/>
        <v>6.32</v>
      </c>
      <c r="F238" s="36">
        <v>20</v>
      </c>
    </row>
    <row r="239" spans="1:6">
      <c r="D239" s="77"/>
      <c r="E239" s="77"/>
    </row>
    <row r="240" spans="1:6">
      <c r="D240" s="77"/>
      <c r="E240" s="77"/>
    </row>
    <row r="241" spans="1:6">
      <c r="D241" s="77"/>
      <c r="E241" s="77"/>
    </row>
    <row r="242" spans="1:6">
      <c r="D242" s="77"/>
      <c r="E242" s="77"/>
    </row>
    <row r="243" spans="1:6" ht="21">
      <c r="A243" s="73" t="s">
        <v>88</v>
      </c>
      <c r="D243" s="77"/>
      <c r="E243" s="77"/>
    </row>
    <row r="244" spans="1:6">
      <c r="D244" s="25" t="s">
        <v>123</v>
      </c>
      <c r="E244" s="26">
        <v>0</v>
      </c>
    </row>
    <row r="245" spans="1:6" ht="28.8">
      <c r="A245" s="27" t="s">
        <v>124</v>
      </c>
      <c r="B245" s="27" t="s">
        <v>125</v>
      </c>
      <c r="C245" s="27" t="s">
        <v>126</v>
      </c>
      <c r="D245" s="29" t="s">
        <v>370</v>
      </c>
      <c r="E245" s="30" t="s">
        <v>129</v>
      </c>
      <c r="F245" s="27" t="s">
        <v>430</v>
      </c>
    </row>
    <row r="246" spans="1:6">
      <c r="A246" s="32">
        <v>1</v>
      </c>
      <c r="B246" s="37" t="s">
        <v>624</v>
      </c>
      <c r="C246" s="60" t="s">
        <v>625</v>
      </c>
      <c r="D246" s="52">
        <v>1.85</v>
      </c>
      <c r="E246" s="52">
        <f t="shared" ref="E246:E251" si="11">D246-(D246*$E$244)</f>
        <v>1.85</v>
      </c>
      <c r="F246" s="36">
        <v>100</v>
      </c>
    </row>
    <row r="247" spans="1:6">
      <c r="A247" s="40">
        <v>2</v>
      </c>
      <c r="B247" s="37" t="s">
        <v>626</v>
      </c>
      <c r="C247" s="60" t="s">
        <v>627</v>
      </c>
      <c r="D247" s="52">
        <v>2.14</v>
      </c>
      <c r="E247" s="52">
        <f t="shared" si="11"/>
        <v>2.14</v>
      </c>
      <c r="F247" s="36">
        <v>100</v>
      </c>
    </row>
    <row r="248" spans="1:6">
      <c r="A248" s="32">
        <v>3</v>
      </c>
      <c r="B248" s="37" t="s">
        <v>628</v>
      </c>
      <c r="C248" s="60" t="s">
        <v>629</v>
      </c>
      <c r="D248" s="52">
        <v>2.4900000000000002</v>
      </c>
      <c r="E248" s="52">
        <f t="shared" si="11"/>
        <v>2.4900000000000002</v>
      </c>
      <c r="F248" s="36">
        <v>100</v>
      </c>
    </row>
    <row r="249" spans="1:6">
      <c r="A249" s="40">
        <v>4</v>
      </c>
      <c r="B249" s="37" t="s">
        <v>630</v>
      </c>
      <c r="C249" s="60" t="s">
        <v>631</v>
      </c>
      <c r="D249" s="52">
        <v>3.59</v>
      </c>
      <c r="E249" s="52">
        <f t="shared" si="11"/>
        <v>3.59</v>
      </c>
      <c r="F249" s="36">
        <v>100</v>
      </c>
    </row>
    <row r="250" spans="1:6">
      <c r="A250" s="32">
        <v>5</v>
      </c>
      <c r="B250" s="37" t="s">
        <v>632</v>
      </c>
      <c r="C250" s="60" t="s">
        <v>633</v>
      </c>
      <c r="D250" s="52">
        <v>5.7</v>
      </c>
      <c r="E250" s="52">
        <f t="shared" si="11"/>
        <v>5.7</v>
      </c>
      <c r="F250" s="36">
        <v>50</v>
      </c>
    </row>
    <row r="251" spans="1:6">
      <c r="A251" s="40">
        <v>6</v>
      </c>
      <c r="B251" s="37" t="s">
        <v>634</v>
      </c>
      <c r="C251" s="60" t="s">
        <v>635</v>
      </c>
      <c r="D251" s="52">
        <v>7.35</v>
      </c>
      <c r="E251" s="52">
        <f t="shared" si="11"/>
        <v>7.35</v>
      </c>
      <c r="F251" s="36">
        <v>50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1"/>
  <sheetViews>
    <sheetView workbookViewId="0">
      <selection activeCell="C103" sqref="C103"/>
    </sheetView>
  </sheetViews>
  <sheetFormatPr defaultColWidth="9" defaultRowHeight="14.4"/>
  <cols>
    <col min="1" max="2" width="9" style="13"/>
    <col min="3" max="3" width="29.59765625" style="55" customWidth="1"/>
    <col min="4" max="4" width="18.3984375" style="13" customWidth="1"/>
    <col min="5" max="5" width="12" style="13" customWidth="1"/>
    <col min="6" max="6" width="15.69921875" style="13" customWidth="1"/>
    <col min="7" max="7" width="14.59765625" style="13" customWidth="1"/>
    <col min="8" max="16384" width="9" style="16"/>
  </cols>
  <sheetData>
    <row r="1" spans="1:7" ht="41.1" customHeight="1"/>
    <row r="5" spans="1:7" ht="21">
      <c r="A5" s="24" t="s">
        <v>92</v>
      </c>
    </row>
    <row r="6" spans="1:7">
      <c r="E6" s="74" t="s">
        <v>123</v>
      </c>
      <c r="F6" s="26">
        <v>0</v>
      </c>
    </row>
    <row r="7" spans="1:7" s="13" customFormat="1">
      <c r="A7" s="27" t="s">
        <v>124</v>
      </c>
      <c r="B7" s="27" t="s">
        <v>125</v>
      </c>
      <c r="C7" s="27" t="s">
        <v>126</v>
      </c>
      <c r="D7" s="28" t="s">
        <v>127</v>
      </c>
      <c r="E7" s="29" t="s">
        <v>370</v>
      </c>
      <c r="F7" s="30" t="s">
        <v>129</v>
      </c>
      <c r="G7" s="27" t="s">
        <v>430</v>
      </c>
    </row>
    <row r="8" spans="1:7">
      <c r="A8" s="36">
        <v>1</v>
      </c>
      <c r="B8" s="36">
        <v>10257</v>
      </c>
      <c r="C8" s="57" t="s">
        <v>824</v>
      </c>
      <c r="D8" s="58" t="s">
        <v>636</v>
      </c>
      <c r="E8" s="38">
        <v>4.26</v>
      </c>
      <c r="F8" s="80">
        <f t="shared" ref="F8:F22" si="0">E8-(E8*$F$6)</f>
        <v>4.26</v>
      </c>
      <c r="G8" s="36">
        <v>40</v>
      </c>
    </row>
    <row r="9" spans="1:7">
      <c r="A9" s="36">
        <v>2</v>
      </c>
      <c r="B9" s="36">
        <v>10258</v>
      </c>
      <c r="C9" s="57" t="s">
        <v>825</v>
      </c>
      <c r="D9" s="58" t="s">
        <v>636</v>
      </c>
      <c r="E9" s="38">
        <v>4.9800000000000004</v>
      </c>
      <c r="F9" s="80">
        <f t="shared" si="0"/>
        <v>4.9800000000000004</v>
      </c>
      <c r="G9" s="36">
        <v>40</v>
      </c>
    </row>
    <row r="10" spans="1:7">
      <c r="A10" s="36">
        <v>3</v>
      </c>
      <c r="B10" s="36">
        <v>10259</v>
      </c>
      <c r="C10" s="57" t="s">
        <v>826</v>
      </c>
      <c r="D10" s="58" t="s">
        <v>636</v>
      </c>
      <c r="E10" s="38">
        <v>4.9800000000000004</v>
      </c>
      <c r="F10" s="80">
        <f t="shared" si="0"/>
        <v>4.9800000000000004</v>
      </c>
      <c r="G10" s="36">
        <v>40</v>
      </c>
    </row>
    <row r="11" spans="1:7">
      <c r="A11" s="36">
        <v>4</v>
      </c>
      <c r="B11" s="36">
        <v>10260</v>
      </c>
      <c r="C11" s="57" t="s">
        <v>827</v>
      </c>
      <c r="D11" s="58" t="s">
        <v>636</v>
      </c>
      <c r="E11" s="38">
        <v>6.14</v>
      </c>
      <c r="F11" s="80">
        <f t="shared" si="0"/>
        <v>6.14</v>
      </c>
      <c r="G11" s="36">
        <v>40</v>
      </c>
    </row>
    <row r="12" spans="1:7">
      <c r="A12" s="36">
        <v>5</v>
      </c>
      <c r="B12" s="36">
        <v>10261</v>
      </c>
      <c r="C12" s="57" t="s">
        <v>828</v>
      </c>
      <c r="D12" s="58" t="s">
        <v>636</v>
      </c>
      <c r="E12" s="38">
        <v>6.84</v>
      </c>
      <c r="F12" s="80">
        <f t="shared" si="0"/>
        <v>6.84</v>
      </c>
      <c r="G12" s="36">
        <v>30</v>
      </c>
    </row>
    <row r="13" spans="1:7">
      <c r="A13" s="36">
        <v>6</v>
      </c>
      <c r="B13" s="36">
        <v>10263</v>
      </c>
      <c r="C13" s="57" t="s">
        <v>829</v>
      </c>
      <c r="D13" s="58" t="s">
        <v>636</v>
      </c>
      <c r="E13" s="38">
        <v>6.96</v>
      </c>
      <c r="F13" s="80">
        <f t="shared" si="0"/>
        <v>6.96</v>
      </c>
      <c r="G13" s="36">
        <v>30</v>
      </c>
    </row>
    <row r="14" spans="1:7">
      <c r="A14" s="36">
        <v>7</v>
      </c>
      <c r="B14" s="36">
        <v>10264</v>
      </c>
      <c r="C14" s="57" t="s">
        <v>830</v>
      </c>
      <c r="D14" s="58" t="s">
        <v>636</v>
      </c>
      <c r="E14" s="38">
        <v>8.9</v>
      </c>
      <c r="F14" s="80">
        <f t="shared" si="0"/>
        <v>8.9</v>
      </c>
      <c r="G14" s="58">
        <v>28</v>
      </c>
    </row>
    <row r="15" spans="1:7">
      <c r="A15" s="36">
        <v>8</v>
      </c>
      <c r="B15" s="36">
        <v>10265</v>
      </c>
      <c r="C15" s="57" t="s">
        <v>831</v>
      </c>
      <c r="D15" s="58" t="s">
        <v>636</v>
      </c>
      <c r="E15" s="38">
        <v>13.66</v>
      </c>
      <c r="F15" s="80">
        <f t="shared" si="0"/>
        <v>13.66</v>
      </c>
      <c r="G15" s="36">
        <v>24</v>
      </c>
    </row>
    <row r="16" spans="1:7">
      <c r="A16" s="36">
        <v>9</v>
      </c>
      <c r="B16" s="36">
        <v>10268</v>
      </c>
      <c r="C16" s="57" t="s">
        <v>832</v>
      </c>
      <c r="D16" s="58" t="s">
        <v>636</v>
      </c>
      <c r="E16" s="38">
        <v>16.32</v>
      </c>
      <c r="F16" s="80">
        <f t="shared" si="0"/>
        <v>16.32</v>
      </c>
      <c r="G16" s="36">
        <v>20</v>
      </c>
    </row>
    <row r="17" spans="1:7">
      <c r="A17" s="36">
        <v>10</v>
      </c>
      <c r="B17" s="36">
        <v>10269</v>
      </c>
      <c r="C17" s="57" t="s">
        <v>833</v>
      </c>
      <c r="D17" s="58" t="s">
        <v>636</v>
      </c>
      <c r="E17" s="38">
        <v>13.66</v>
      </c>
      <c r="F17" s="80">
        <f t="shared" si="0"/>
        <v>13.66</v>
      </c>
      <c r="G17" s="36">
        <v>30</v>
      </c>
    </row>
    <row r="18" spans="1:7">
      <c r="A18" s="36">
        <v>11</v>
      </c>
      <c r="B18" s="36">
        <v>10270</v>
      </c>
      <c r="C18" s="57" t="s">
        <v>834</v>
      </c>
      <c r="D18" s="58" t="s">
        <v>636</v>
      </c>
      <c r="E18" s="38">
        <v>26</v>
      </c>
      <c r="F18" s="80">
        <f t="shared" si="0"/>
        <v>26</v>
      </c>
      <c r="G18" s="36">
        <v>15</v>
      </c>
    </row>
    <row r="19" spans="1:7">
      <c r="A19" s="36">
        <v>12</v>
      </c>
      <c r="B19" s="36">
        <v>10331</v>
      </c>
      <c r="C19" s="57" t="s">
        <v>835</v>
      </c>
      <c r="D19" s="58" t="s">
        <v>636</v>
      </c>
      <c r="E19" s="38">
        <v>32.64</v>
      </c>
      <c r="F19" s="80">
        <f t="shared" si="0"/>
        <v>32.64</v>
      </c>
      <c r="G19" s="36">
        <v>12</v>
      </c>
    </row>
    <row r="20" spans="1:7">
      <c r="A20" s="36">
        <v>13</v>
      </c>
      <c r="B20" s="36">
        <v>10332</v>
      </c>
      <c r="C20" s="57" t="s">
        <v>836</v>
      </c>
      <c r="D20" s="58" t="s">
        <v>636</v>
      </c>
      <c r="E20" s="38">
        <v>35.22</v>
      </c>
      <c r="F20" s="80">
        <f t="shared" si="0"/>
        <v>35.22</v>
      </c>
      <c r="G20" s="36">
        <v>10</v>
      </c>
    </row>
    <row r="21" spans="1:7">
      <c r="A21" s="36">
        <v>14</v>
      </c>
      <c r="B21" s="36">
        <v>10333</v>
      </c>
      <c r="C21" s="57" t="s">
        <v>837</v>
      </c>
      <c r="D21" s="58" t="s">
        <v>636</v>
      </c>
      <c r="E21" s="38">
        <v>42.86</v>
      </c>
      <c r="F21" s="80">
        <f t="shared" si="0"/>
        <v>42.86</v>
      </c>
      <c r="G21" s="76">
        <v>8</v>
      </c>
    </row>
    <row r="22" spans="1:7">
      <c r="A22" s="32">
        <v>15</v>
      </c>
      <c r="B22" s="32">
        <v>10262</v>
      </c>
      <c r="C22" s="57" t="s">
        <v>838</v>
      </c>
      <c r="D22" s="58" t="s">
        <v>636</v>
      </c>
      <c r="E22" s="38">
        <v>99.9</v>
      </c>
      <c r="F22" s="80">
        <f t="shared" si="0"/>
        <v>99.9</v>
      </c>
      <c r="G22" s="32">
        <v>4</v>
      </c>
    </row>
    <row r="27" spans="1:7" ht="21">
      <c r="A27" s="73" t="s">
        <v>94</v>
      </c>
    </row>
    <row r="28" spans="1:7">
      <c r="D28" s="74" t="s">
        <v>123</v>
      </c>
      <c r="E28" s="26">
        <v>0</v>
      </c>
    </row>
    <row r="29" spans="1:7" s="13" customFormat="1" ht="46.35" customHeight="1">
      <c r="A29" s="27" t="s">
        <v>124</v>
      </c>
      <c r="B29" s="27" t="s">
        <v>125</v>
      </c>
      <c r="C29" s="27" t="s">
        <v>126</v>
      </c>
      <c r="D29" s="29" t="s">
        <v>370</v>
      </c>
      <c r="E29" s="30" t="s">
        <v>129</v>
      </c>
      <c r="F29" s="27" t="s">
        <v>430</v>
      </c>
    </row>
    <row r="30" spans="1:7">
      <c r="A30" s="32">
        <v>1</v>
      </c>
      <c r="B30" s="37" t="s">
        <v>637</v>
      </c>
      <c r="C30" s="60" t="s">
        <v>839</v>
      </c>
      <c r="D30" s="52">
        <v>1.76</v>
      </c>
      <c r="E30" s="80">
        <f t="shared" ref="E30:E40" si="1">D30-(D30*$E$28)</f>
        <v>1.76</v>
      </c>
      <c r="F30" s="58">
        <v>1</v>
      </c>
    </row>
    <row r="31" spans="1:7">
      <c r="A31" s="32">
        <v>2</v>
      </c>
      <c r="B31" s="37" t="s">
        <v>638</v>
      </c>
      <c r="C31" s="60" t="s">
        <v>840</v>
      </c>
      <c r="D31" s="52">
        <v>1.76</v>
      </c>
      <c r="E31" s="80">
        <f t="shared" si="1"/>
        <v>1.76</v>
      </c>
      <c r="F31" s="58">
        <v>1</v>
      </c>
    </row>
    <row r="32" spans="1:7">
      <c r="A32" s="32">
        <v>3</v>
      </c>
      <c r="B32" s="37" t="s">
        <v>639</v>
      </c>
      <c r="C32" s="60" t="s">
        <v>841</v>
      </c>
      <c r="D32" s="52">
        <v>1.76</v>
      </c>
      <c r="E32" s="80">
        <f t="shared" si="1"/>
        <v>1.76</v>
      </c>
      <c r="F32" s="58">
        <v>1</v>
      </c>
    </row>
    <row r="33" spans="1:6">
      <c r="A33" s="32">
        <v>4</v>
      </c>
      <c r="B33" s="37" t="s">
        <v>640</v>
      </c>
      <c r="C33" s="60" t="s">
        <v>842</v>
      </c>
      <c r="D33" s="52">
        <v>1.76</v>
      </c>
      <c r="E33" s="80">
        <f t="shared" si="1"/>
        <v>1.76</v>
      </c>
      <c r="F33" s="58">
        <v>1</v>
      </c>
    </row>
    <row r="34" spans="1:6">
      <c r="A34" s="32">
        <v>5</v>
      </c>
      <c r="B34" s="37" t="s">
        <v>641</v>
      </c>
      <c r="C34" s="60" t="s">
        <v>843</v>
      </c>
      <c r="D34" s="52">
        <v>1.76</v>
      </c>
      <c r="E34" s="80">
        <f t="shared" si="1"/>
        <v>1.76</v>
      </c>
      <c r="F34" s="58">
        <v>1</v>
      </c>
    </row>
    <row r="35" spans="1:6">
      <c r="A35" s="32">
        <v>6</v>
      </c>
      <c r="B35" s="37" t="s">
        <v>642</v>
      </c>
      <c r="C35" s="60" t="s">
        <v>844</v>
      </c>
      <c r="D35" s="52">
        <v>3.7</v>
      </c>
      <c r="E35" s="80">
        <f t="shared" si="1"/>
        <v>3.7</v>
      </c>
      <c r="F35" s="58">
        <v>1</v>
      </c>
    </row>
    <row r="36" spans="1:6">
      <c r="A36" s="32">
        <v>7</v>
      </c>
      <c r="B36" s="37" t="s">
        <v>643</v>
      </c>
      <c r="C36" s="60" t="s">
        <v>845</v>
      </c>
      <c r="D36" s="52">
        <v>3.89</v>
      </c>
      <c r="E36" s="80">
        <f t="shared" si="1"/>
        <v>3.89</v>
      </c>
      <c r="F36" s="58">
        <v>1</v>
      </c>
    </row>
    <row r="37" spans="1:6">
      <c r="A37" s="32">
        <v>8</v>
      </c>
      <c r="B37" s="37" t="s">
        <v>644</v>
      </c>
      <c r="C37" s="60" t="s">
        <v>846</v>
      </c>
      <c r="D37" s="52">
        <v>2.86</v>
      </c>
      <c r="E37" s="80">
        <f t="shared" si="1"/>
        <v>2.86</v>
      </c>
      <c r="F37" s="58">
        <v>1</v>
      </c>
    </row>
    <row r="38" spans="1:6">
      <c r="A38" s="32">
        <v>9</v>
      </c>
      <c r="B38" s="37" t="s">
        <v>645</v>
      </c>
      <c r="C38" s="60" t="s">
        <v>847</v>
      </c>
      <c r="D38" s="52">
        <v>13.44</v>
      </c>
      <c r="E38" s="80">
        <f t="shared" si="1"/>
        <v>13.44</v>
      </c>
      <c r="F38" s="58">
        <v>1</v>
      </c>
    </row>
    <row r="39" spans="1:6">
      <c r="A39" s="32">
        <v>10</v>
      </c>
      <c r="B39" s="37" t="s">
        <v>646</v>
      </c>
      <c r="C39" s="60" t="s">
        <v>848</v>
      </c>
      <c r="D39" s="52">
        <v>13.82</v>
      </c>
      <c r="E39" s="80">
        <f t="shared" si="1"/>
        <v>13.82</v>
      </c>
      <c r="F39" s="58">
        <v>1</v>
      </c>
    </row>
    <row r="40" spans="1:6">
      <c r="A40" s="32">
        <v>11</v>
      </c>
      <c r="B40" s="37" t="s">
        <v>647</v>
      </c>
      <c r="C40" s="60" t="s">
        <v>849</v>
      </c>
      <c r="D40" s="52">
        <v>15.58</v>
      </c>
      <c r="E40" s="80">
        <f t="shared" si="1"/>
        <v>15.58</v>
      </c>
      <c r="F40" s="58">
        <v>1</v>
      </c>
    </row>
    <row r="41" spans="1:6">
      <c r="D41" s="15"/>
      <c r="E41" s="15"/>
    </row>
    <row r="42" spans="1:6">
      <c r="D42" s="15"/>
      <c r="E42" s="15"/>
    </row>
    <row r="43" spans="1:6">
      <c r="D43" s="15"/>
      <c r="E43" s="15"/>
    </row>
    <row r="44" spans="1:6">
      <c r="D44" s="15"/>
      <c r="E44" s="15"/>
    </row>
    <row r="45" spans="1:6" ht="21">
      <c r="A45" s="24" t="s">
        <v>96</v>
      </c>
      <c r="D45" s="15"/>
      <c r="E45" s="15"/>
    </row>
    <row r="46" spans="1:6">
      <c r="D46" s="25" t="s">
        <v>123</v>
      </c>
      <c r="E46" s="26">
        <v>0</v>
      </c>
    </row>
    <row r="47" spans="1:6" ht="28.8">
      <c r="A47" s="27" t="s">
        <v>124</v>
      </c>
      <c r="B47" s="27" t="s">
        <v>125</v>
      </c>
      <c r="C47" s="27" t="s">
        <v>126</v>
      </c>
      <c r="D47" s="29" t="s">
        <v>370</v>
      </c>
      <c r="E47" s="30" t="s">
        <v>129</v>
      </c>
      <c r="F47" s="27" t="s">
        <v>430</v>
      </c>
    </row>
    <row r="48" spans="1:6">
      <c r="A48" s="32">
        <v>1</v>
      </c>
      <c r="B48" s="37" t="s">
        <v>648</v>
      </c>
      <c r="C48" s="60" t="s">
        <v>649</v>
      </c>
      <c r="D48" s="52">
        <v>2.9</v>
      </c>
      <c r="E48" s="80">
        <f>D48-(D48*$E$46)</f>
        <v>2.9</v>
      </c>
      <c r="F48" s="32">
        <v>1</v>
      </c>
    </row>
    <row r="49" spans="1:6">
      <c r="A49" s="32">
        <v>2</v>
      </c>
      <c r="B49" s="37" t="s">
        <v>650</v>
      </c>
      <c r="C49" s="60" t="s">
        <v>651</v>
      </c>
      <c r="D49" s="52">
        <v>3.89</v>
      </c>
      <c r="E49" s="80">
        <f>D49-(D49*$E$46)</f>
        <v>3.89</v>
      </c>
      <c r="F49" s="32">
        <v>1</v>
      </c>
    </row>
    <row r="50" spans="1:6">
      <c r="D50" s="15"/>
      <c r="E50" s="15"/>
    </row>
    <row r="51" spans="1:6">
      <c r="D51" s="15"/>
      <c r="E51" s="15"/>
    </row>
    <row r="52" spans="1:6">
      <c r="D52" s="15"/>
      <c r="E52" s="15"/>
    </row>
    <row r="53" spans="1:6">
      <c r="D53" s="15"/>
      <c r="E53" s="15"/>
    </row>
    <row r="54" spans="1:6" ht="21">
      <c r="A54" s="24" t="s">
        <v>98</v>
      </c>
      <c r="D54" s="15"/>
      <c r="E54" s="15"/>
    </row>
    <row r="55" spans="1:6">
      <c r="D55" s="25" t="s">
        <v>123</v>
      </c>
      <c r="E55" s="26">
        <v>0</v>
      </c>
    </row>
    <row r="56" spans="1:6" ht="28.8">
      <c r="A56" s="27" t="s">
        <v>124</v>
      </c>
      <c r="B56" s="27" t="s">
        <v>125</v>
      </c>
      <c r="C56" s="27" t="s">
        <v>126</v>
      </c>
      <c r="D56" s="29" t="s">
        <v>370</v>
      </c>
      <c r="E56" s="30" t="s">
        <v>129</v>
      </c>
      <c r="F56" s="27" t="s">
        <v>430</v>
      </c>
    </row>
    <row r="57" spans="1:6">
      <c r="A57" s="32">
        <v>1</v>
      </c>
      <c r="B57" s="37" t="s">
        <v>652</v>
      </c>
      <c r="C57" s="60" t="s">
        <v>850</v>
      </c>
      <c r="D57" s="52">
        <v>1.76</v>
      </c>
      <c r="E57" s="80">
        <f t="shared" ref="E57:E67" si="2">D57-(D57*$E$55)</f>
        <v>1.76</v>
      </c>
      <c r="F57" s="32">
        <v>1</v>
      </c>
    </row>
    <row r="58" spans="1:6">
      <c r="A58" s="32">
        <v>2</v>
      </c>
      <c r="B58" s="37" t="s">
        <v>653</v>
      </c>
      <c r="C58" s="60" t="s">
        <v>851</v>
      </c>
      <c r="D58" s="52">
        <v>1.76</v>
      </c>
      <c r="E58" s="80">
        <f t="shared" si="2"/>
        <v>1.76</v>
      </c>
      <c r="F58" s="32">
        <v>1</v>
      </c>
    </row>
    <row r="59" spans="1:6">
      <c r="A59" s="32">
        <v>3</v>
      </c>
      <c r="B59" s="37" t="s">
        <v>654</v>
      </c>
      <c r="C59" s="60" t="s">
        <v>852</v>
      </c>
      <c r="D59" s="52">
        <v>1.76</v>
      </c>
      <c r="E59" s="80">
        <f t="shared" si="2"/>
        <v>1.76</v>
      </c>
      <c r="F59" s="32">
        <v>1</v>
      </c>
    </row>
    <row r="60" spans="1:6">
      <c r="A60" s="32">
        <v>4</v>
      </c>
      <c r="B60" s="37" t="s">
        <v>655</v>
      </c>
      <c r="C60" s="60" t="s">
        <v>853</v>
      </c>
      <c r="D60" s="52">
        <v>1.76</v>
      </c>
      <c r="E60" s="80">
        <f t="shared" si="2"/>
        <v>1.76</v>
      </c>
      <c r="F60" s="32">
        <v>1</v>
      </c>
    </row>
    <row r="61" spans="1:6">
      <c r="A61" s="32">
        <v>5</v>
      </c>
      <c r="B61" s="37" t="s">
        <v>656</v>
      </c>
      <c r="C61" s="60" t="s">
        <v>854</v>
      </c>
      <c r="D61" s="52">
        <v>1.76</v>
      </c>
      <c r="E61" s="80">
        <f t="shared" si="2"/>
        <v>1.76</v>
      </c>
      <c r="F61" s="32">
        <v>1</v>
      </c>
    </row>
    <row r="62" spans="1:6">
      <c r="A62" s="32">
        <v>6</v>
      </c>
      <c r="B62" s="37" t="s">
        <v>657</v>
      </c>
      <c r="C62" s="60" t="s">
        <v>855</v>
      </c>
      <c r="D62" s="52">
        <v>3.69</v>
      </c>
      <c r="E62" s="80">
        <f t="shared" si="2"/>
        <v>3.69</v>
      </c>
      <c r="F62" s="32">
        <v>1</v>
      </c>
    </row>
    <row r="63" spans="1:6">
      <c r="A63" s="32">
        <v>7</v>
      </c>
      <c r="B63" s="37" t="s">
        <v>658</v>
      </c>
      <c r="C63" s="60" t="s">
        <v>856</v>
      </c>
      <c r="D63" s="52">
        <v>3.89</v>
      </c>
      <c r="E63" s="80">
        <f t="shared" si="2"/>
        <v>3.89</v>
      </c>
      <c r="F63" s="32">
        <v>1</v>
      </c>
    </row>
    <row r="64" spans="1:6">
      <c r="A64" s="32">
        <v>8</v>
      </c>
      <c r="B64" s="37" t="s">
        <v>659</v>
      </c>
      <c r="C64" s="60" t="s">
        <v>857</v>
      </c>
      <c r="D64" s="52">
        <v>2.86</v>
      </c>
      <c r="E64" s="80">
        <f t="shared" si="2"/>
        <v>2.86</v>
      </c>
      <c r="F64" s="32">
        <v>1</v>
      </c>
    </row>
    <row r="65" spans="1:6">
      <c r="A65" s="32">
        <v>9</v>
      </c>
      <c r="B65" s="37" t="s">
        <v>660</v>
      </c>
      <c r="C65" s="60" t="s">
        <v>858</v>
      </c>
      <c r="D65" s="52">
        <v>13.44</v>
      </c>
      <c r="E65" s="80">
        <f t="shared" si="2"/>
        <v>13.44</v>
      </c>
      <c r="F65" s="32">
        <v>1</v>
      </c>
    </row>
    <row r="66" spans="1:6">
      <c r="A66" s="32">
        <v>10</v>
      </c>
      <c r="B66" s="37" t="s">
        <v>661</v>
      </c>
      <c r="C66" s="60" t="s">
        <v>859</v>
      </c>
      <c r="D66" s="52">
        <v>13.81</v>
      </c>
      <c r="E66" s="80">
        <f t="shared" si="2"/>
        <v>13.81</v>
      </c>
      <c r="F66" s="32">
        <v>1</v>
      </c>
    </row>
    <row r="67" spans="1:6">
      <c r="A67" s="32">
        <v>11</v>
      </c>
      <c r="B67" s="37" t="s">
        <v>662</v>
      </c>
      <c r="C67" s="60" t="s">
        <v>860</v>
      </c>
      <c r="D67" s="52">
        <v>15.57</v>
      </c>
      <c r="E67" s="80">
        <f t="shared" si="2"/>
        <v>15.57</v>
      </c>
      <c r="F67" s="32">
        <v>1</v>
      </c>
    </row>
    <row r="68" spans="1:6">
      <c r="D68" s="15"/>
      <c r="E68" s="15"/>
    </row>
    <row r="69" spans="1:6">
      <c r="D69" s="15"/>
      <c r="E69" s="15"/>
    </row>
    <row r="70" spans="1:6">
      <c r="D70" s="15"/>
      <c r="E70" s="15"/>
    </row>
    <row r="71" spans="1:6">
      <c r="D71" s="15"/>
      <c r="E71" s="15"/>
    </row>
    <row r="72" spans="1:6" ht="21">
      <c r="A72" s="24" t="s">
        <v>100</v>
      </c>
      <c r="D72" s="15"/>
      <c r="E72" s="15"/>
    </row>
    <row r="73" spans="1:6">
      <c r="D73" s="25" t="s">
        <v>123</v>
      </c>
      <c r="E73" s="26">
        <v>0</v>
      </c>
    </row>
    <row r="74" spans="1:6" ht="28.8">
      <c r="A74" s="27" t="s">
        <v>124</v>
      </c>
      <c r="B74" s="27" t="s">
        <v>125</v>
      </c>
      <c r="C74" s="27" t="s">
        <v>126</v>
      </c>
      <c r="D74" s="29" t="s">
        <v>370</v>
      </c>
      <c r="E74" s="30" t="s">
        <v>129</v>
      </c>
      <c r="F74" s="27" t="s">
        <v>430</v>
      </c>
    </row>
    <row r="75" spans="1:6">
      <c r="A75" s="32">
        <v>1</v>
      </c>
      <c r="B75" s="37" t="s">
        <v>663</v>
      </c>
      <c r="C75" s="60" t="s">
        <v>861</v>
      </c>
      <c r="D75" s="52">
        <v>1.76</v>
      </c>
      <c r="E75" s="80">
        <f t="shared" ref="E75:E85" si="3">D75-(D75*$E$73)</f>
        <v>1.76</v>
      </c>
      <c r="F75" s="32">
        <v>1</v>
      </c>
    </row>
    <row r="76" spans="1:6">
      <c r="A76" s="32">
        <v>2</v>
      </c>
      <c r="B76" s="37" t="s">
        <v>664</v>
      </c>
      <c r="C76" s="60" t="s">
        <v>862</v>
      </c>
      <c r="D76" s="52">
        <v>1.76</v>
      </c>
      <c r="E76" s="80">
        <f t="shared" si="3"/>
        <v>1.76</v>
      </c>
      <c r="F76" s="32">
        <v>1</v>
      </c>
    </row>
    <row r="77" spans="1:6">
      <c r="A77" s="32">
        <v>3</v>
      </c>
      <c r="B77" s="37" t="s">
        <v>665</v>
      </c>
      <c r="C77" s="60" t="s">
        <v>666</v>
      </c>
      <c r="D77" s="52">
        <v>1.76</v>
      </c>
      <c r="E77" s="80">
        <f t="shared" si="3"/>
        <v>1.76</v>
      </c>
      <c r="F77" s="32">
        <v>1</v>
      </c>
    </row>
    <row r="78" spans="1:6">
      <c r="A78" s="32">
        <v>4</v>
      </c>
      <c r="B78" s="37" t="s">
        <v>667</v>
      </c>
      <c r="C78" s="60" t="s">
        <v>863</v>
      </c>
      <c r="D78" s="52">
        <v>1.76</v>
      </c>
      <c r="E78" s="80">
        <f t="shared" si="3"/>
        <v>1.76</v>
      </c>
      <c r="F78" s="32">
        <v>1</v>
      </c>
    </row>
    <row r="79" spans="1:6">
      <c r="A79" s="32">
        <v>5</v>
      </c>
      <c r="B79" s="37" t="s">
        <v>668</v>
      </c>
      <c r="C79" s="60" t="s">
        <v>864</v>
      </c>
      <c r="D79" s="52">
        <v>1.76</v>
      </c>
      <c r="E79" s="80">
        <f t="shared" si="3"/>
        <v>1.76</v>
      </c>
      <c r="F79" s="32">
        <v>1</v>
      </c>
    </row>
    <row r="80" spans="1:6">
      <c r="A80" s="32">
        <v>6</v>
      </c>
      <c r="B80" s="37" t="s">
        <v>669</v>
      </c>
      <c r="C80" s="60" t="s">
        <v>865</v>
      </c>
      <c r="D80" s="52">
        <v>3.69</v>
      </c>
      <c r="E80" s="80">
        <f t="shared" si="3"/>
        <v>3.69</v>
      </c>
      <c r="F80" s="32">
        <v>1</v>
      </c>
    </row>
    <row r="81" spans="1:6">
      <c r="A81" s="32">
        <v>7</v>
      </c>
      <c r="B81" s="37" t="s">
        <v>670</v>
      </c>
      <c r="C81" s="60" t="s">
        <v>866</v>
      </c>
      <c r="D81" s="52">
        <v>3.89</v>
      </c>
      <c r="E81" s="80">
        <f t="shared" si="3"/>
        <v>3.89</v>
      </c>
      <c r="F81" s="32">
        <v>1</v>
      </c>
    </row>
    <row r="82" spans="1:6">
      <c r="A82" s="32">
        <v>8</v>
      </c>
      <c r="B82" s="37" t="s">
        <v>671</v>
      </c>
      <c r="C82" s="60" t="s">
        <v>867</v>
      </c>
      <c r="D82" s="52">
        <v>2.86</v>
      </c>
      <c r="E82" s="80">
        <f t="shared" si="3"/>
        <v>2.86</v>
      </c>
      <c r="F82" s="32">
        <v>1</v>
      </c>
    </row>
    <row r="83" spans="1:6">
      <c r="A83" s="32">
        <v>9</v>
      </c>
      <c r="B83" s="37" t="s">
        <v>672</v>
      </c>
      <c r="C83" s="60" t="s">
        <v>868</v>
      </c>
      <c r="D83" s="52">
        <v>13.44</v>
      </c>
      <c r="E83" s="80">
        <f t="shared" si="3"/>
        <v>13.44</v>
      </c>
      <c r="F83" s="32">
        <v>1</v>
      </c>
    </row>
    <row r="84" spans="1:6">
      <c r="A84" s="32">
        <v>10</v>
      </c>
      <c r="B84" s="37" t="s">
        <v>673</v>
      </c>
      <c r="C84" s="60" t="s">
        <v>869</v>
      </c>
      <c r="D84" s="52">
        <v>13.81</v>
      </c>
      <c r="E84" s="80">
        <f t="shared" si="3"/>
        <v>13.81</v>
      </c>
      <c r="F84" s="32">
        <v>1</v>
      </c>
    </row>
    <row r="85" spans="1:6">
      <c r="A85" s="32">
        <v>11</v>
      </c>
      <c r="B85" s="37" t="s">
        <v>674</v>
      </c>
      <c r="C85" s="60" t="s">
        <v>870</v>
      </c>
      <c r="D85" s="52">
        <v>15.57</v>
      </c>
      <c r="E85" s="80">
        <f t="shared" si="3"/>
        <v>15.57</v>
      </c>
      <c r="F85" s="32">
        <v>1</v>
      </c>
    </row>
    <row r="86" spans="1:6">
      <c r="D86" s="15"/>
      <c r="E86" s="15"/>
    </row>
    <row r="87" spans="1:6">
      <c r="D87" s="15"/>
      <c r="E87" s="15"/>
    </row>
    <row r="88" spans="1:6">
      <c r="D88" s="15"/>
      <c r="E88" s="15"/>
    </row>
    <row r="89" spans="1:6">
      <c r="D89" s="15"/>
      <c r="E89" s="15"/>
    </row>
    <row r="90" spans="1:6" ht="21">
      <c r="A90" s="42" t="s">
        <v>102</v>
      </c>
      <c r="D90" s="15"/>
      <c r="E90" s="15"/>
    </row>
    <row r="91" spans="1:6">
      <c r="D91" s="25" t="s">
        <v>123</v>
      </c>
      <c r="E91" s="26">
        <v>0</v>
      </c>
    </row>
    <row r="92" spans="1:6" ht="28.8">
      <c r="A92" s="27" t="s">
        <v>124</v>
      </c>
      <c r="B92" s="27" t="s">
        <v>125</v>
      </c>
      <c r="C92" s="27" t="s">
        <v>126</v>
      </c>
      <c r="D92" s="29" t="s">
        <v>370</v>
      </c>
      <c r="E92" s="30" t="s">
        <v>129</v>
      </c>
      <c r="F92" s="27" t="s">
        <v>430</v>
      </c>
    </row>
    <row r="93" spans="1:6">
      <c r="A93" s="32">
        <v>1</v>
      </c>
      <c r="B93" s="37" t="s">
        <v>675</v>
      </c>
      <c r="C93" s="60" t="s">
        <v>871</v>
      </c>
      <c r="D93" s="52">
        <v>1.76</v>
      </c>
      <c r="E93" s="80">
        <f t="shared" ref="E93:E101" si="4">D93-(D93*$E$91)</f>
        <v>1.76</v>
      </c>
      <c r="F93" s="32">
        <v>1</v>
      </c>
    </row>
    <row r="94" spans="1:6">
      <c r="A94" s="32">
        <v>2</v>
      </c>
      <c r="B94" s="37" t="s">
        <v>676</v>
      </c>
      <c r="C94" s="60" t="s">
        <v>677</v>
      </c>
      <c r="D94" s="52">
        <v>1.76</v>
      </c>
      <c r="E94" s="80">
        <f t="shared" si="4"/>
        <v>1.76</v>
      </c>
      <c r="F94" s="32">
        <v>1</v>
      </c>
    </row>
    <row r="95" spans="1:6">
      <c r="A95" s="32">
        <v>3</v>
      </c>
      <c r="B95" s="37" t="s">
        <v>678</v>
      </c>
      <c r="C95" s="60" t="s">
        <v>872</v>
      </c>
      <c r="D95" s="52">
        <v>1.76</v>
      </c>
      <c r="E95" s="80">
        <f t="shared" si="4"/>
        <v>1.76</v>
      </c>
      <c r="F95" s="32">
        <v>1</v>
      </c>
    </row>
    <row r="96" spans="1:6">
      <c r="A96" s="32">
        <v>4</v>
      </c>
      <c r="B96" s="37" t="s">
        <v>679</v>
      </c>
      <c r="C96" s="60" t="s">
        <v>873</v>
      </c>
      <c r="D96" s="52">
        <v>1.76</v>
      </c>
      <c r="E96" s="80">
        <f t="shared" si="4"/>
        <v>1.76</v>
      </c>
      <c r="F96" s="32">
        <v>1</v>
      </c>
    </row>
    <row r="97" spans="1:6">
      <c r="A97" s="32">
        <v>5</v>
      </c>
      <c r="B97" s="37" t="s">
        <v>680</v>
      </c>
      <c r="C97" s="60" t="s">
        <v>874</v>
      </c>
      <c r="D97" s="52">
        <v>3.89</v>
      </c>
      <c r="E97" s="80">
        <f t="shared" si="4"/>
        <v>3.89</v>
      </c>
      <c r="F97" s="32">
        <v>1</v>
      </c>
    </row>
    <row r="98" spans="1:6">
      <c r="A98" s="32">
        <v>6</v>
      </c>
      <c r="B98" s="37" t="s">
        <v>681</v>
      </c>
      <c r="C98" s="60" t="s">
        <v>682</v>
      </c>
      <c r="D98" s="52">
        <v>3.69</v>
      </c>
      <c r="E98" s="80">
        <f t="shared" si="4"/>
        <v>3.69</v>
      </c>
      <c r="F98" s="32">
        <v>1</v>
      </c>
    </row>
    <row r="99" spans="1:6">
      <c r="A99" s="32">
        <v>7</v>
      </c>
      <c r="B99" s="37" t="s">
        <v>683</v>
      </c>
      <c r="C99" s="60" t="s">
        <v>875</v>
      </c>
      <c r="D99" s="52">
        <v>2.86</v>
      </c>
      <c r="E99" s="80">
        <f t="shared" si="4"/>
        <v>2.86</v>
      </c>
      <c r="F99" s="32">
        <v>1</v>
      </c>
    </row>
    <row r="100" spans="1:6">
      <c r="A100" s="32">
        <v>8</v>
      </c>
      <c r="B100" s="37" t="s">
        <v>684</v>
      </c>
      <c r="C100" s="60" t="s">
        <v>685</v>
      </c>
      <c r="D100" s="52">
        <v>3.89</v>
      </c>
      <c r="E100" s="80">
        <f t="shared" si="4"/>
        <v>3.89</v>
      </c>
      <c r="F100" s="32">
        <v>1</v>
      </c>
    </row>
    <row r="101" spans="1:6">
      <c r="A101" s="32">
        <v>9</v>
      </c>
      <c r="B101" s="37" t="s">
        <v>686</v>
      </c>
      <c r="C101" s="60" t="s">
        <v>687</v>
      </c>
      <c r="D101" s="52">
        <v>4.88</v>
      </c>
      <c r="E101" s="80">
        <f t="shared" si="4"/>
        <v>4.88</v>
      </c>
      <c r="F101" s="32">
        <v>1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5"/>
  <sheetViews>
    <sheetView zoomScaleNormal="100" workbookViewId="0">
      <selection activeCell="C6" sqref="C6"/>
    </sheetView>
  </sheetViews>
  <sheetFormatPr defaultColWidth="9" defaultRowHeight="14.4"/>
  <cols>
    <col min="1" max="1" width="9" style="81"/>
    <col min="2" max="2" width="11.59765625" style="81" customWidth="1"/>
    <col min="3" max="3" width="28.5" style="82" customWidth="1"/>
    <col min="4" max="4" width="17.09765625" style="81" customWidth="1"/>
    <col min="5" max="5" width="14.5" style="83" customWidth="1"/>
    <col min="6" max="6" width="13.09765625" style="83" customWidth="1"/>
    <col min="7" max="16384" width="9" style="82"/>
  </cols>
  <sheetData>
    <row r="1" spans="1:6" ht="37.35" customHeight="1"/>
    <row r="5" spans="1:6" ht="21">
      <c r="A5" s="42" t="s">
        <v>106</v>
      </c>
    </row>
    <row r="6" spans="1:6">
      <c r="E6" s="25" t="s">
        <v>123</v>
      </c>
      <c r="F6" s="26">
        <v>0</v>
      </c>
    </row>
    <row r="7" spans="1:6" ht="44.1" customHeight="1">
      <c r="A7" s="27" t="s">
        <v>124</v>
      </c>
      <c r="B7" s="27" t="s">
        <v>125</v>
      </c>
      <c r="C7" s="27" t="s">
        <v>126</v>
      </c>
      <c r="D7" s="28" t="s">
        <v>142</v>
      </c>
      <c r="E7" s="29" t="s">
        <v>128</v>
      </c>
      <c r="F7" s="30" t="s">
        <v>129</v>
      </c>
    </row>
    <row r="8" spans="1:6">
      <c r="A8" s="84">
        <v>1</v>
      </c>
      <c r="B8" s="84">
        <v>10034</v>
      </c>
      <c r="C8" s="85" t="s">
        <v>876</v>
      </c>
      <c r="D8" s="84">
        <v>25</v>
      </c>
      <c r="E8" s="86">
        <v>0.42</v>
      </c>
      <c r="F8" s="86">
        <f>E8-(E8*$F$6)</f>
        <v>0.42</v>
      </c>
    </row>
    <row r="9" spans="1:6">
      <c r="A9" s="84">
        <v>2</v>
      </c>
      <c r="B9" s="84">
        <v>10036</v>
      </c>
      <c r="C9" s="85" t="s">
        <v>877</v>
      </c>
      <c r="D9" s="84">
        <v>100</v>
      </c>
      <c r="E9" s="86">
        <v>0.36</v>
      </c>
      <c r="F9" s="86">
        <f t="shared" ref="F9:F33" si="0">E9-(E9*$F$6)</f>
        <v>0.36</v>
      </c>
    </row>
    <row r="10" spans="1:6">
      <c r="A10" s="84">
        <v>3</v>
      </c>
      <c r="B10" s="84">
        <v>10040</v>
      </c>
      <c r="C10" s="85" t="s">
        <v>879</v>
      </c>
      <c r="D10" s="84">
        <v>25</v>
      </c>
      <c r="E10" s="86">
        <v>0.48</v>
      </c>
      <c r="F10" s="86">
        <f t="shared" si="0"/>
        <v>0.48</v>
      </c>
    </row>
    <row r="11" spans="1:6">
      <c r="A11" s="84">
        <v>4</v>
      </c>
      <c r="B11" s="84">
        <v>10041</v>
      </c>
      <c r="C11" s="85" t="s">
        <v>878</v>
      </c>
      <c r="D11" s="84">
        <v>50</v>
      </c>
      <c r="E11" s="86">
        <v>0.42</v>
      </c>
      <c r="F11" s="86">
        <f t="shared" si="0"/>
        <v>0.42</v>
      </c>
    </row>
    <row r="12" spans="1:6">
      <c r="A12" s="84">
        <v>5</v>
      </c>
      <c r="B12" s="84">
        <v>10042</v>
      </c>
      <c r="C12" s="85" t="s">
        <v>880</v>
      </c>
      <c r="D12" s="84">
        <v>100</v>
      </c>
      <c r="E12" s="86">
        <v>0.41</v>
      </c>
      <c r="F12" s="86">
        <f t="shared" si="0"/>
        <v>0.41</v>
      </c>
    </row>
    <row r="13" spans="1:6">
      <c r="A13" s="84">
        <v>6</v>
      </c>
      <c r="B13" s="84">
        <v>10043</v>
      </c>
      <c r="C13" s="85" t="s">
        <v>881</v>
      </c>
      <c r="D13" s="84">
        <v>25</v>
      </c>
      <c r="E13" s="86">
        <v>0.5</v>
      </c>
      <c r="F13" s="86">
        <f t="shared" si="0"/>
        <v>0.5</v>
      </c>
    </row>
    <row r="14" spans="1:6">
      <c r="A14" s="84">
        <v>7</v>
      </c>
      <c r="B14" s="84">
        <v>10044</v>
      </c>
      <c r="C14" s="85" t="s">
        <v>882</v>
      </c>
      <c r="D14" s="84">
        <v>50</v>
      </c>
      <c r="E14" s="86">
        <v>0.45</v>
      </c>
      <c r="F14" s="86">
        <f t="shared" si="0"/>
        <v>0.45</v>
      </c>
    </row>
    <row r="15" spans="1:6">
      <c r="A15" s="84">
        <v>8</v>
      </c>
      <c r="B15" s="84">
        <v>10045</v>
      </c>
      <c r="C15" s="85" t="s">
        <v>883</v>
      </c>
      <c r="D15" s="84">
        <v>100</v>
      </c>
      <c r="E15" s="86">
        <v>0.43</v>
      </c>
      <c r="F15" s="86">
        <f t="shared" si="0"/>
        <v>0.43</v>
      </c>
    </row>
    <row r="16" spans="1:6">
      <c r="A16" s="84">
        <v>9</v>
      </c>
      <c r="B16" s="84">
        <v>10046</v>
      </c>
      <c r="C16" s="85" t="s">
        <v>884</v>
      </c>
      <c r="D16" s="84">
        <v>25</v>
      </c>
      <c r="E16" s="86">
        <v>0.56999999999999995</v>
      </c>
      <c r="F16" s="86">
        <f t="shared" si="0"/>
        <v>0.56999999999999995</v>
      </c>
    </row>
    <row r="17" spans="1:6">
      <c r="A17" s="84">
        <v>10</v>
      </c>
      <c r="B17" s="84">
        <v>10047</v>
      </c>
      <c r="C17" s="85" t="s">
        <v>885</v>
      </c>
      <c r="D17" s="84">
        <v>50</v>
      </c>
      <c r="E17" s="86">
        <v>0.51</v>
      </c>
      <c r="F17" s="86">
        <f t="shared" si="0"/>
        <v>0.51</v>
      </c>
    </row>
    <row r="18" spans="1:6">
      <c r="A18" s="84">
        <v>11</v>
      </c>
      <c r="B18" s="84">
        <v>10048</v>
      </c>
      <c r="C18" s="85" t="s">
        <v>886</v>
      </c>
      <c r="D18" s="84">
        <v>100</v>
      </c>
      <c r="E18" s="86">
        <v>0.5</v>
      </c>
      <c r="F18" s="86">
        <f t="shared" si="0"/>
        <v>0.5</v>
      </c>
    </row>
    <row r="19" spans="1:6">
      <c r="A19" s="84">
        <v>12</v>
      </c>
      <c r="B19" s="84">
        <v>10052</v>
      </c>
      <c r="C19" s="85" t="s">
        <v>887</v>
      </c>
      <c r="D19" s="84">
        <v>25</v>
      </c>
      <c r="E19" s="86">
        <v>0.61</v>
      </c>
      <c r="F19" s="86">
        <f t="shared" si="0"/>
        <v>0.61</v>
      </c>
    </row>
    <row r="20" spans="1:6">
      <c r="A20" s="84">
        <v>13</v>
      </c>
      <c r="B20" s="84">
        <v>10053</v>
      </c>
      <c r="C20" s="85" t="s">
        <v>888</v>
      </c>
      <c r="D20" s="84">
        <v>50</v>
      </c>
      <c r="E20" s="86">
        <v>0.56999999999999995</v>
      </c>
      <c r="F20" s="86">
        <f t="shared" si="0"/>
        <v>0.56999999999999995</v>
      </c>
    </row>
    <row r="21" spans="1:6">
      <c r="A21" s="84">
        <v>14</v>
      </c>
      <c r="B21" s="84">
        <v>10054</v>
      </c>
      <c r="C21" s="85" t="s">
        <v>889</v>
      </c>
      <c r="D21" s="84">
        <v>100</v>
      </c>
      <c r="E21" s="86">
        <v>0.56000000000000005</v>
      </c>
      <c r="F21" s="86">
        <f t="shared" si="0"/>
        <v>0.56000000000000005</v>
      </c>
    </row>
    <row r="22" spans="1:6">
      <c r="A22" s="84">
        <v>15</v>
      </c>
      <c r="B22" s="84">
        <v>10055</v>
      </c>
      <c r="C22" s="85" t="s">
        <v>890</v>
      </c>
      <c r="D22" s="84">
        <v>25</v>
      </c>
      <c r="E22" s="86">
        <v>0.68</v>
      </c>
      <c r="F22" s="86">
        <f t="shared" si="0"/>
        <v>0.68</v>
      </c>
    </row>
    <row r="23" spans="1:6">
      <c r="A23" s="84">
        <v>16</v>
      </c>
      <c r="B23" s="84">
        <v>10056</v>
      </c>
      <c r="C23" s="85" t="s">
        <v>891</v>
      </c>
      <c r="D23" s="84">
        <v>50</v>
      </c>
      <c r="E23" s="86">
        <v>0.64</v>
      </c>
      <c r="F23" s="86">
        <f t="shared" si="0"/>
        <v>0.64</v>
      </c>
    </row>
    <row r="24" spans="1:6">
      <c r="A24" s="84">
        <v>17</v>
      </c>
      <c r="B24" s="84">
        <v>10058</v>
      </c>
      <c r="C24" s="85" t="s">
        <v>892</v>
      </c>
      <c r="D24" s="84">
        <v>25</v>
      </c>
      <c r="E24" s="86">
        <v>0.81</v>
      </c>
      <c r="F24" s="86">
        <f t="shared" si="0"/>
        <v>0.81</v>
      </c>
    </row>
    <row r="25" spans="1:6">
      <c r="A25" s="84">
        <v>18</v>
      </c>
      <c r="B25" s="84">
        <v>10059</v>
      </c>
      <c r="C25" s="85" t="s">
        <v>893</v>
      </c>
      <c r="D25" s="84">
        <v>50</v>
      </c>
      <c r="E25" s="86">
        <v>0.76</v>
      </c>
      <c r="F25" s="86">
        <f t="shared" si="0"/>
        <v>0.76</v>
      </c>
    </row>
    <row r="26" spans="1:6">
      <c r="A26" s="84">
        <v>19</v>
      </c>
      <c r="B26" s="84">
        <v>10060</v>
      </c>
      <c r="C26" s="85" t="s">
        <v>894</v>
      </c>
      <c r="D26" s="84">
        <v>25</v>
      </c>
      <c r="E26" s="86">
        <v>1</v>
      </c>
      <c r="F26" s="86">
        <f t="shared" si="0"/>
        <v>1</v>
      </c>
    </row>
    <row r="27" spans="1:6">
      <c r="A27" s="84">
        <v>20</v>
      </c>
      <c r="B27" s="84">
        <v>10061</v>
      </c>
      <c r="C27" s="85" t="s">
        <v>895</v>
      </c>
      <c r="D27" s="84">
        <v>50</v>
      </c>
      <c r="E27" s="86">
        <v>0.94</v>
      </c>
      <c r="F27" s="86">
        <f t="shared" si="0"/>
        <v>0.94</v>
      </c>
    </row>
    <row r="28" spans="1:6">
      <c r="A28" s="84">
        <v>21</v>
      </c>
      <c r="B28" s="84">
        <v>10062</v>
      </c>
      <c r="C28" s="85" t="s">
        <v>896</v>
      </c>
      <c r="D28" s="84">
        <v>25</v>
      </c>
      <c r="E28" s="86">
        <v>1.1399999999999999</v>
      </c>
      <c r="F28" s="86">
        <f t="shared" si="0"/>
        <v>1.1399999999999999</v>
      </c>
    </row>
    <row r="29" spans="1:6">
      <c r="A29" s="84">
        <v>22</v>
      </c>
      <c r="B29" s="84">
        <v>10063</v>
      </c>
      <c r="C29" s="85" t="s">
        <v>897</v>
      </c>
      <c r="D29" s="84">
        <v>50</v>
      </c>
      <c r="E29" s="86">
        <v>1.0900000000000001</v>
      </c>
      <c r="F29" s="86">
        <f t="shared" si="0"/>
        <v>1.0900000000000001</v>
      </c>
    </row>
    <row r="30" spans="1:6">
      <c r="A30" s="84">
        <v>23</v>
      </c>
      <c r="B30" s="84">
        <v>10070</v>
      </c>
      <c r="C30" s="85" t="s">
        <v>898</v>
      </c>
      <c r="D30" s="84">
        <v>25</v>
      </c>
      <c r="E30" s="86">
        <v>1.43</v>
      </c>
      <c r="F30" s="86">
        <f t="shared" si="0"/>
        <v>1.43</v>
      </c>
    </row>
    <row r="31" spans="1:6">
      <c r="A31" s="84">
        <v>24</v>
      </c>
      <c r="B31" s="84">
        <v>10066</v>
      </c>
      <c r="C31" s="85" t="s">
        <v>899</v>
      </c>
      <c r="D31" s="84">
        <v>25</v>
      </c>
      <c r="E31" s="86">
        <v>1.63</v>
      </c>
      <c r="F31" s="86">
        <f t="shared" si="0"/>
        <v>1.63</v>
      </c>
    </row>
    <row r="32" spans="1:6">
      <c r="A32" s="84">
        <v>25</v>
      </c>
      <c r="B32" s="84">
        <v>10067</v>
      </c>
      <c r="C32" s="85" t="s">
        <v>900</v>
      </c>
      <c r="D32" s="84">
        <v>50</v>
      </c>
      <c r="E32" s="86">
        <v>1.57</v>
      </c>
      <c r="F32" s="86">
        <f t="shared" si="0"/>
        <v>1.57</v>
      </c>
    </row>
    <row r="33" spans="1:6">
      <c r="A33" s="84">
        <v>26</v>
      </c>
      <c r="B33" s="84">
        <v>10069</v>
      </c>
      <c r="C33" s="85" t="s">
        <v>901</v>
      </c>
      <c r="D33" s="84">
        <v>25</v>
      </c>
      <c r="E33" s="86">
        <v>2.82</v>
      </c>
      <c r="F33" s="86">
        <f t="shared" si="0"/>
        <v>2.82</v>
      </c>
    </row>
    <row r="38" spans="1:6" ht="21">
      <c r="A38" s="42" t="s">
        <v>108</v>
      </c>
    </row>
    <row r="39" spans="1:6">
      <c r="E39" s="25" t="s">
        <v>123</v>
      </c>
      <c r="F39" s="26">
        <v>0</v>
      </c>
    </row>
    <row r="40" spans="1:6" ht="28.8">
      <c r="A40" s="27" t="s">
        <v>124</v>
      </c>
      <c r="B40" s="27" t="s">
        <v>125</v>
      </c>
      <c r="C40" s="27" t="s">
        <v>126</v>
      </c>
      <c r="D40" s="28" t="s">
        <v>142</v>
      </c>
      <c r="E40" s="29" t="s">
        <v>128</v>
      </c>
      <c r="F40" s="30" t="s">
        <v>129</v>
      </c>
    </row>
    <row r="41" spans="1:6">
      <c r="A41" s="84">
        <v>1</v>
      </c>
      <c r="B41" s="84">
        <v>10004</v>
      </c>
      <c r="C41" s="85" t="s">
        <v>902</v>
      </c>
      <c r="D41" s="84">
        <v>25</v>
      </c>
      <c r="E41" s="86">
        <v>0.68</v>
      </c>
      <c r="F41" s="86">
        <f t="shared" ref="F41:F66" si="1">E41-(E41*$F$39)</f>
        <v>0.68</v>
      </c>
    </row>
    <row r="42" spans="1:6">
      <c r="A42" s="84">
        <v>2</v>
      </c>
      <c r="B42" s="84">
        <v>10005</v>
      </c>
      <c r="C42" s="85" t="s">
        <v>903</v>
      </c>
      <c r="D42" s="84">
        <v>50</v>
      </c>
      <c r="E42" s="86">
        <v>0.63</v>
      </c>
      <c r="F42" s="86">
        <f t="shared" si="1"/>
        <v>0.63</v>
      </c>
    </row>
    <row r="43" spans="1:6">
      <c r="A43" s="84">
        <v>3</v>
      </c>
      <c r="B43" s="84">
        <v>10006</v>
      </c>
      <c r="C43" s="85" t="s">
        <v>904</v>
      </c>
      <c r="D43" s="84">
        <v>100</v>
      </c>
      <c r="E43" s="86">
        <v>0.61</v>
      </c>
      <c r="F43" s="86">
        <f t="shared" si="1"/>
        <v>0.61</v>
      </c>
    </row>
    <row r="44" spans="1:6">
      <c r="A44" s="84">
        <v>4</v>
      </c>
      <c r="B44" s="84">
        <v>10007</v>
      </c>
      <c r="C44" s="85" t="s">
        <v>905</v>
      </c>
      <c r="D44" s="84">
        <v>25</v>
      </c>
      <c r="E44" s="86">
        <v>0.77</v>
      </c>
      <c r="F44" s="86">
        <f t="shared" si="1"/>
        <v>0.77</v>
      </c>
    </row>
    <row r="45" spans="1:6">
      <c r="A45" s="84">
        <v>5</v>
      </c>
      <c r="B45" s="84">
        <v>10008</v>
      </c>
      <c r="C45" s="85" t="s">
        <v>906</v>
      </c>
      <c r="D45" s="84">
        <v>50</v>
      </c>
      <c r="E45" s="86">
        <v>0.73</v>
      </c>
      <c r="F45" s="86">
        <f t="shared" si="1"/>
        <v>0.73</v>
      </c>
    </row>
    <row r="46" spans="1:6">
      <c r="A46" s="84">
        <v>6</v>
      </c>
      <c r="B46" s="84">
        <v>10009</v>
      </c>
      <c r="C46" s="85" t="s">
        <v>907</v>
      </c>
      <c r="D46" s="84">
        <v>100</v>
      </c>
      <c r="E46" s="86">
        <v>0.71</v>
      </c>
      <c r="F46" s="86">
        <f t="shared" si="1"/>
        <v>0.71</v>
      </c>
    </row>
    <row r="47" spans="1:6">
      <c r="A47" s="84">
        <v>7</v>
      </c>
      <c r="B47" s="84">
        <v>10010</v>
      </c>
      <c r="C47" s="85" t="s">
        <v>908</v>
      </c>
      <c r="D47" s="84">
        <v>25</v>
      </c>
      <c r="E47" s="86">
        <v>0.83</v>
      </c>
      <c r="F47" s="86">
        <f t="shared" si="1"/>
        <v>0.83</v>
      </c>
    </row>
    <row r="48" spans="1:6">
      <c r="A48" s="84">
        <v>8</v>
      </c>
      <c r="B48" s="84">
        <v>10011</v>
      </c>
      <c r="C48" s="85" t="s">
        <v>909</v>
      </c>
      <c r="D48" s="84">
        <v>50</v>
      </c>
      <c r="E48" s="86">
        <v>0.78</v>
      </c>
      <c r="F48" s="86">
        <f t="shared" si="1"/>
        <v>0.78</v>
      </c>
    </row>
    <row r="49" spans="1:6">
      <c r="A49" s="84">
        <v>9</v>
      </c>
      <c r="B49" s="84">
        <v>10012</v>
      </c>
      <c r="C49" s="85" t="s">
        <v>910</v>
      </c>
      <c r="D49" s="84">
        <v>100</v>
      </c>
      <c r="E49" s="86">
        <v>0.77</v>
      </c>
      <c r="F49" s="86">
        <f t="shared" si="1"/>
        <v>0.77</v>
      </c>
    </row>
    <row r="50" spans="1:6">
      <c r="A50" s="84">
        <v>10</v>
      </c>
      <c r="B50" s="84">
        <v>10013</v>
      </c>
      <c r="C50" s="85" t="s">
        <v>911</v>
      </c>
      <c r="D50" s="84">
        <v>25</v>
      </c>
      <c r="E50" s="86">
        <v>1.1000000000000001</v>
      </c>
      <c r="F50" s="86">
        <f t="shared" si="1"/>
        <v>1.1000000000000001</v>
      </c>
    </row>
    <row r="51" spans="1:6">
      <c r="A51" s="84">
        <v>11</v>
      </c>
      <c r="B51" s="84">
        <v>10014</v>
      </c>
      <c r="C51" s="85" t="s">
        <v>912</v>
      </c>
      <c r="D51" s="84">
        <v>50</v>
      </c>
      <c r="E51" s="86">
        <v>1.06</v>
      </c>
      <c r="F51" s="86">
        <f t="shared" si="1"/>
        <v>1.06</v>
      </c>
    </row>
    <row r="52" spans="1:6">
      <c r="A52" s="84">
        <v>12</v>
      </c>
      <c r="B52" s="84">
        <v>10015</v>
      </c>
      <c r="C52" s="85" t="s">
        <v>913</v>
      </c>
      <c r="D52" s="84">
        <v>100</v>
      </c>
      <c r="E52" s="86">
        <v>1.05</v>
      </c>
      <c r="F52" s="86">
        <f t="shared" si="1"/>
        <v>1.05</v>
      </c>
    </row>
    <row r="53" spans="1:6">
      <c r="A53" s="84">
        <v>13</v>
      </c>
      <c r="B53" s="84">
        <v>10016</v>
      </c>
      <c r="C53" s="85" t="s">
        <v>914</v>
      </c>
      <c r="D53" s="84">
        <v>25</v>
      </c>
      <c r="E53" s="86">
        <v>1.17</v>
      </c>
      <c r="F53" s="86">
        <f t="shared" si="1"/>
        <v>1.17</v>
      </c>
    </row>
    <row r="54" spans="1:6">
      <c r="A54" s="84">
        <v>14</v>
      </c>
      <c r="B54" s="84">
        <v>10017</v>
      </c>
      <c r="C54" s="85" t="s">
        <v>915</v>
      </c>
      <c r="D54" s="84">
        <v>50</v>
      </c>
      <c r="E54" s="86">
        <v>1.1100000000000001</v>
      </c>
      <c r="F54" s="86">
        <f t="shared" si="1"/>
        <v>1.1100000000000001</v>
      </c>
    </row>
    <row r="55" spans="1:6">
      <c r="A55" s="84">
        <v>15</v>
      </c>
      <c r="B55" s="84">
        <v>10018</v>
      </c>
      <c r="C55" s="85" t="s">
        <v>916</v>
      </c>
      <c r="D55" s="84">
        <v>100</v>
      </c>
      <c r="E55" s="86">
        <v>1.1000000000000001</v>
      </c>
      <c r="F55" s="86">
        <f t="shared" si="1"/>
        <v>1.1000000000000001</v>
      </c>
    </row>
    <row r="56" spans="1:6">
      <c r="A56" s="84">
        <v>16</v>
      </c>
      <c r="B56" s="84">
        <v>10019</v>
      </c>
      <c r="C56" s="85" t="s">
        <v>917</v>
      </c>
      <c r="D56" s="84">
        <v>25</v>
      </c>
      <c r="E56" s="86">
        <v>1.54</v>
      </c>
      <c r="F56" s="86">
        <f t="shared" si="1"/>
        <v>1.54</v>
      </c>
    </row>
    <row r="57" spans="1:6">
      <c r="A57" s="84">
        <v>17</v>
      </c>
      <c r="B57" s="84">
        <v>10020</v>
      </c>
      <c r="C57" s="85" t="s">
        <v>918</v>
      </c>
      <c r="D57" s="84">
        <v>50</v>
      </c>
      <c r="E57" s="86">
        <v>1.49</v>
      </c>
      <c r="F57" s="86">
        <f t="shared" si="1"/>
        <v>1.49</v>
      </c>
    </row>
    <row r="58" spans="1:6">
      <c r="A58" s="84">
        <v>18</v>
      </c>
      <c r="B58" s="84">
        <v>10021</v>
      </c>
      <c r="C58" s="85" t="s">
        <v>919</v>
      </c>
      <c r="D58" s="84">
        <v>25</v>
      </c>
      <c r="E58" s="86">
        <v>1.92</v>
      </c>
      <c r="F58" s="86">
        <f t="shared" si="1"/>
        <v>1.92</v>
      </c>
    </row>
    <row r="59" spans="1:6">
      <c r="A59" s="84">
        <v>19</v>
      </c>
      <c r="B59" s="84">
        <v>10022</v>
      </c>
      <c r="C59" s="85" t="s">
        <v>920</v>
      </c>
      <c r="D59" s="84">
        <v>50</v>
      </c>
      <c r="E59" s="86">
        <v>1.87</v>
      </c>
      <c r="F59" s="86">
        <f t="shared" si="1"/>
        <v>1.87</v>
      </c>
    </row>
    <row r="60" spans="1:6">
      <c r="A60" s="84">
        <v>20</v>
      </c>
      <c r="B60" s="84">
        <v>10023</v>
      </c>
      <c r="C60" s="85" t="s">
        <v>921</v>
      </c>
      <c r="D60" s="84">
        <v>25</v>
      </c>
      <c r="E60" s="86">
        <v>2.1800000000000002</v>
      </c>
      <c r="F60" s="86">
        <f t="shared" si="1"/>
        <v>2.1800000000000002</v>
      </c>
    </row>
    <row r="61" spans="1:6">
      <c r="A61" s="84">
        <v>21</v>
      </c>
      <c r="B61" s="84">
        <v>10024</v>
      </c>
      <c r="C61" s="85" t="s">
        <v>922</v>
      </c>
      <c r="D61" s="84">
        <v>50</v>
      </c>
      <c r="E61" s="86">
        <v>2.13</v>
      </c>
      <c r="F61" s="86">
        <f t="shared" si="1"/>
        <v>2.13</v>
      </c>
    </row>
    <row r="62" spans="1:6">
      <c r="A62" s="84">
        <v>22</v>
      </c>
      <c r="B62" s="84">
        <v>10025</v>
      </c>
      <c r="C62" s="85" t="s">
        <v>923</v>
      </c>
      <c r="D62" s="84">
        <v>25</v>
      </c>
      <c r="E62" s="86">
        <v>2.64</v>
      </c>
      <c r="F62" s="86">
        <f t="shared" si="1"/>
        <v>2.64</v>
      </c>
    </row>
    <row r="63" spans="1:6">
      <c r="A63" s="84">
        <v>23</v>
      </c>
      <c r="B63" s="84">
        <v>10026</v>
      </c>
      <c r="C63" s="85" t="s">
        <v>924</v>
      </c>
      <c r="D63" s="84">
        <v>50</v>
      </c>
      <c r="E63" s="86">
        <v>2.58</v>
      </c>
      <c r="F63" s="86">
        <f t="shared" si="1"/>
        <v>2.58</v>
      </c>
    </row>
    <row r="64" spans="1:6">
      <c r="A64" s="84">
        <v>24</v>
      </c>
      <c r="B64" s="84">
        <v>10027</v>
      </c>
      <c r="C64" s="85" t="s">
        <v>925</v>
      </c>
      <c r="D64" s="84">
        <v>25</v>
      </c>
      <c r="E64" s="86">
        <v>3.33</v>
      </c>
      <c r="F64" s="86">
        <f t="shared" si="1"/>
        <v>3.33</v>
      </c>
    </row>
    <row r="65" spans="1:6">
      <c r="A65" s="84">
        <v>25</v>
      </c>
      <c r="B65" s="84">
        <v>10028</v>
      </c>
      <c r="C65" s="85" t="s">
        <v>926</v>
      </c>
      <c r="D65" s="84">
        <v>50</v>
      </c>
      <c r="E65" s="86">
        <v>3.28</v>
      </c>
      <c r="F65" s="86">
        <f t="shared" si="1"/>
        <v>3.28</v>
      </c>
    </row>
    <row r="66" spans="1:6">
      <c r="A66" s="84">
        <v>26</v>
      </c>
      <c r="B66" s="84">
        <v>10029</v>
      </c>
      <c r="C66" s="85" t="s">
        <v>927</v>
      </c>
      <c r="D66" s="84">
        <v>25</v>
      </c>
      <c r="E66" s="86">
        <v>3.92</v>
      </c>
      <c r="F66" s="86">
        <f t="shared" si="1"/>
        <v>3.92</v>
      </c>
    </row>
    <row r="71" spans="1:6" ht="21">
      <c r="A71" s="42" t="s">
        <v>110</v>
      </c>
    </row>
    <row r="72" spans="1:6">
      <c r="E72" s="25" t="s">
        <v>123</v>
      </c>
      <c r="F72" s="26">
        <v>0</v>
      </c>
    </row>
    <row r="73" spans="1:6" ht="28.8">
      <c r="A73" s="27" t="s">
        <v>124</v>
      </c>
      <c r="B73" s="27" t="s">
        <v>125</v>
      </c>
      <c r="C73" s="27" t="s">
        <v>126</v>
      </c>
      <c r="D73" s="28" t="s">
        <v>142</v>
      </c>
      <c r="E73" s="29" t="s">
        <v>128</v>
      </c>
      <c r="F73" s="30" t="s">
        <v>129</v>
      </c>
    </row>
    <row r="74" spans="1:6">
      <c r="A74" s="84">
        <v>1</v>
      </c>
      <c r="B74" s="84">
        <v>10274</v>
      </c>
      <c r="C74" s="85" t="s">
        <v>928</v>
      </c>
      <c r="D74" s="84">
        <v>25</v>
      </c>
      <c r="E74" s="86">
        <v>0.82</v>
      </c>
      <c r="F74" s="86">
        <f t="shared" ref="F74:F99" si="2">E74-(E74*$F$6)</f>
        <v>0.82</v>
      </c>
    </row>
    <row r="75" spans="1:6">
      <c r="A75" s="84">
        <v>2</v>
      </c>
      <c r="B75" s="84">
        <v>10275</v>
      </c>
      <c r="C75" s="85" t="s">
        <v>929</v>
      </c>
      <c r="D75" s="84">
        <v>50</v>
      </c>
      <c r="E75" s="86">
        <v>0.77</v>
      </c>
      <c r="F75" s="86">
        <f t="shared" si="2"/>
        <v>0.77</v>
      </c>
    </row>
    <row r="76" spans="1:6">
      <c r="A76" s="84">
        <v>3</v>
      </c>
      <c r="B76" s="84">
        <v>10276</v>
      </c>
      <c r="C76" s="85" t="s">
        <v>930</v>
      </c>
      <c r="D76" s="84">
        <v>100</v>
      </c>
      <c r="E76" s="86">
        <v>0.76</v>
      </c>
      <c r="F76" s="86">
        <f t="shared" si="2"/>
        <v>0.76</v>
      </c>
    </row>
    <row r="77" spans="1:6">
      <c r="A77" s="84">
        <v>4</v>
      </c>
      <c r="B77" s="84">
        <v>10277</v>
      </c>
      <c r="C77" s="85" t="s">
        <v>931</v>
      </c>
      <c r="D77" s="84">
        <v>25</v>
      </c>
      <c r="E77" s="86">
        <v>0.93</v>
      </c>
      <c r="F77" s="86">
        <f t="shared" si="2"/>
        <v>0.93</v>
      </c>
    </row>
    <row r="78" spans="1:6">
      <c r="A78" s="84">
        <v>5</v>
      </c>
      <c r="B78" s="84">
        <v>10278</v>
      </c>
      <c r="C78" s="85" t="s">
        <v>932</v>
      </c>
      <c r="D78" s="84">
        <v>50</v>
      </c>
      <c r="E78" s="86">
        <v>0.88</v>
      </c>
      <c r="F78" s="86">
        <f t="shared" si="2"/>
        <v>0.88</v>
      </c>
    </row>
    <row r="79" spans="1:6">
      <c r="A79" s="84">
        <v>6</v>
      </c>
      <c r="B79" s="84">
        <v>10279</v>
      </c>
      <c r="C79" s="85" t="s">
        <v>933</v>
      </c>
      <c r="D79" s="84">
        <v>100</v>
      </c>
      <c r="E79" s="86">
        <v>0.87</v>
      </c>
      <c r="F79" s="86">
        <f t="shared" si="2"/>
        <v>0.87</v>
      </c>
    </row>
    <row r="80" spans="1:6">
      <c r="A80" s="84">
        <v>7</v>
      </c>
      <c r="B80" s="84">
        <v>10280</v>
      </c>
      <c r="C80" s="85" t="s">
        <v>934</v>
      </c>
      <c r="D80" s="84">
        <v>25</v>
      </c>
      <c r="E80" s="86">
        <v>0.98</v>
      </c>
      <c r="F80" s="86">
        <f t="shared" si="2"/>
        <v>0.98</v>
      </c>
    </row>
    <row r="81" spans="1:6">
      <c r="A81" s="84">
        <v>8</v>
      </c>
      <c r="B81" s="84">
        <v>10281</v>
      </c>
      <c r="C81" s="85" t="s">
        <v>935</v>
      </c>
      <c r="D81" s="84">
        <v>50</v>
      </c>
      <c r="E81" s="86">
        <v>0.93</v>
      </c>
      <c r="F81" s="86">
        <f t="shared" si="2"/>
        <v>0.93</v>
      </c>
    </row>
    <row r="82" spans="1:6">
      <c r="A82" s="84">
        <v>9</v>
      </c>
      <c r="B82" s="84">
        <v>10282</v>
      </c>
      <c r="C82" s="85" t="s">
        <v>936</v>
      </c>
      <c r="D82" s="84">
        <v>100</v>
      </c>
      <c r="E82" s="86">
        <v>0.92</v>
      </c>
      <c r="F82" s="86">
        <f t="shared" si="2"/>
        <v>0.92</v>
      </c>
    </row>
    <row r="83" spans="1:6">
      <c r="A83" s="84">
        <v>10</v>
      </c>
      <c r="B83" s="84">
        <v>10283</v>
      </c>
      <c r="C83" s="85" t="s">
        <v>937</v>
      </c>
      <c r="D83" s="84">
        <v>25</v>
      </c>
      <c r="E83" s="86">
        <v>1.25</v>
      </c>
      <c r="F83" s="86">
        <f t="shared" si="2"/>
        <v>1.25</v>
      </c>
    </row>
    <row r="84" spans="1:6">
      <c r="A84" s="84">
        <v>11</v>
      </c>
      <c r="B84" s="84">
        <v>10284</v>
      </c>
      <c r="C84" s="85" t="s">
        <v>938</v>
      </c>
      <c r="D84" s="84">
        <v>50</v>
      </c>
      <c r="E84" s="86">
        <v>1.2</v>
      </c>
      <c r="F84" s="86">
        <f t="shared" si="2"/>
        <v>1.2</v>
      </c>
    </row>
    <row r="85" spans="1:6">
      <c r="A85" s="84">
        <v>12</v>
      </c>
      <c r="B85" s="84">
        <v>10285</v>
      </c>
      <c r="C85" s="85" t="s">
        <v>939</v>
      </c>
      <c r="D85" s="84">
        <v>100</v>
      </c>
      <c r="E85" s="86">
        <v>1.19</v>
      </c>
      <c r="F85" s="86">
        <f t="shared" si="2"/>
        <v>1.19</v>
      </c>
    </row>
    <row r="86" spans="1:6">
      <c r="A86" s="84">
        <v>13</v>
      </c>
      <c r="B86" s="84">
        <v>10286</v>
      </c>
      <c r="C86" s="85" t="s">
        <v>940</v>
      </c>
      <c r="D86" s="84">
        <v>25</v>
      </c>
      <c r="E86" s="86">
        <v>1.29</v>
      </c>
      <c r="F86" s="86">
        <f t="shared" si="2"/>
        <v>1.29</v>
      </c>
    </row>
    <row r="87" spans="1:6">
      <c r="A87" s="84">
        <v>14</v>
      </c>
      <c r="B87" s="84">
        <v>10287</v>
      </c>
      <c r="C87" s="85" t="s">
        <v>941</v>
      </c>
      <c r="D87" s="84">
        <v>50</v>
      </c>
      <c r="E87" s="86">
        <v>1.25</v>
      </c>
      <c r="F87" s="86">
        <f t="shared" si="2"/>
        <v>1.25</v>
      </c>
    </row>
    <row r="88" spans="1:6">
      <c r="A88" s="84">
        <v>15</v>
      </c>
      <c r="B88" s="84">
        <v>10288</v>
      </c>
      <c r="C88" s="85" t="s">
        <v>942</v>
      </c>
      <c r="D88" s="84">
        <v>100</v>
      </c>
      <c r="E88" s="86">
        <v>1.24</v>
      </c>
      <c r="F88" s="86">
        <f t="shared" si="2"/>
        <v>1.24</v>
      </c>
    </row>
    <row r="89" spans="1:6">
      <c r="A89" s="84">
        <v>16</v>
      </c>
      <c r="B89" s="84">
        <v>10289</v>
      </c>
      <c r="C89" s="85" t="s">
        <v>943</v>
      </c>
      <c r="D89" s="84">
        <v>25</v>
      </c>
      <c r="E89" s="86">
        <v>1.72</v>
      </c>
      <c r="F89" s="86">
        <f t="shared" si="2"/>
        <v>1.72</v>
      </c>
    </row>
    <row r="90" spans="1:6">
      <c r="A90" s="84">
        <v>17</v>
      </c>
      <c r="B90" s="84">
        <v>10290</v>
      </c>
      <c r="C90" s="85" t="s">
        <v>944</v>
      </c>
      <c r="D90" s="84">
        <v>50</v>
      </c>
      <c r="E90" s="86">
        <v>1.66</v>
      </c>
      <c r="F90" s="86">
        <f t="shared" si="2"/>
        <v>1.66</v>
      </c>
    </row>
    <row r="91" spans="1:6">
      <c r="A91" s="84">
        <v>18</v>
      </c>
      <c r="B91" s="84">
        <v>10291</v>
      </c>
      <c r="C91" s="85" t="s">
        <v>945</v>
      </c>
      <c r="D91" s="84">
        <v>25</v>
      </c>
      <c r="E91" s="86">
        <v>2.2200000000000002</v>
      </c>
      <c r="F91" s="86">
        <f t="shared" si="2"/>
        <v>2.2200000000000002</v>
      </c>
    </row>
    <row r="92" spans="1:6">
      <c r="A92" s="84">
        <v>19</v>
      </c>
      <c r="B92" s="84">
        <v>10292</v>
      </c>
      <c r="C92" s="85" t="s">
        <v>946</v>
      </c>
      <c r="D92" s="84">
        <v>50</v>
      </c>
      <c r="E92" s="86">
        <v>2.16</v>
      </c>
      <c r="F92" s="86">
        <f t="shared" si="2"/>
        <v>2.16</v>
      </c>
    </row>
    <row r="93" spans="1:6">
      <c r="A93" s="84">
        <v>20</v>
      </c>
      <c r="B93" s="84">
        <v>10293</v>
      </c>
      <c r="C93" s="85" t="s">
        <v>947</v>
      </c>
      <c r="D93" s="84">
        <v>25</v>
      </c>
      <c r="E93" s="86">
        <v>2.4900000000000002</v>
      </c>
      <c r="F93" s="86">
        <f t="shared" si="2"/>
        <v>2.4900000000000002</v>
      </c>
    </row>
    <row r="94" spans="1:6">
      <c r="A94" s="84">
        <v>21</v>
      </c>
      <c r="B94" s="84">
        <v>10294</v>
      </c>
      <c r="C94" s="85" t="s">
        <v>948</v>
      </c>
      <c r="D94" s="84">
        <v>50</v>
      </c>
      <c r="E94" s="86">
        <v>2.44</v>
      </c>
      <c r="F94" s="86">
        <f t="shared" si="2"/>
        <v>2.44</v>
      </c>
    </row>
    <row r="95" spans="1:6">
      <c r="A95" s="84">
        <v>22</v>
      </c>
      <c r="B95" s="84">
        <v>10295</v>
      </c>
      <c r="C95" s="85" t="s">
        <v>949</v>
      </c>
      <c r="D95" s="84">
        <v>25</v>
      </c>
      <c r="E95" s="86">
        <v>2.99</v>
      </c>
      <c r="F95" s="86">
        <f t="shared" si="2"/>
        <v>2.99</v>
      </c>
    </row>
    <row r="96" spans="1:6">
      <c r="A96" s="84">
        <v>23</v>
      </c>
      <c r="B96" s="84">
        <v>10296</v>
      </c>
      <c r="C96" s="85" t="s">
        <v>950</v>
      </c>
      <c r="D96" s="84">
        <v>50</v>
      </c>
      <c r="E96" s="86">
        <v>2.95</v>
      </c>
      <c r="F96" s="86">
        <f t="shared" si="2"/>
        <v>2.95</v>
      </c>
    </row>
    <row r="97" spans="1:6">
      <c r="A97" s="84">
        <v>24</v>
      </c>
      <c r="B97" s="84">
        <v>10297</v>
      </c>
      <c r="C97" s="85" t="s">
        <v>951</v>
      </c>
      <c r="D97" s="84">
        <v>25</v>
      </c>
      <c r="E97" s="86">
        <v>3.65</v>
      </c>
      <c r="F97" s="86">
        <f t="shared" si="2"/>
        <v>3.65</v>
      </c>
    </row>
    <row r="98" spans="1:6">
      <c r="A98" s="84">
        <v>25</v>
      </c>
      <c r="B98" s="84">
        <v>10298</v>
      </c>
      <c r="C98" s="85" t="s">
        <v>952</v>
      </c>
      <c r="D98" s="84">
        <v>50</v>
      </c>
      <c r="E98" s="86">
        <v>3.59</v>
      </c>
      <c r="F98" s="86">
        <f t="shared" si="2"/>
        <v>3.59</v>
      </c>
    </row>
    <row r="99" spans="1:6">
      <c r="A99" s="84">
        <v>26</v>
      </c>
      <c r="B99" s="84">
        <v>10299</v>
      </c>
      <c r="C99" s="85" t="s">
        <v>953</v>
      </c>
      <c r="D99" s="84">
        <v>25</v>
      </c>
      <c r="E99" s="86">
        <v>4.16</v>
      </c>
      <c r="F99" s="86">
        <f t="shared" si="2"/>
        <v>4.16</v>
      </c>
    </row>
    <row r="104" spans="1:6" ht="21">
      <c r="A104" s="42" t="s">
        <v>112</v>
      </c>
    </row>
    <row r="105" spans="1:6">
      <c r="E105" s="25" t="s">
        <v>123</v>
      </c>
      <c r="F105" s="26">
        <v>0</v>
      </c>
    </row>
    <row r="106" spans="1:6" ht="28.8">
      <c r="A106" s="27" t="s">
        <v>124</v>
      </c>
      <c r="B106" s="27" t="s">
        <v>125</v>
      </c>
      <c r="C106" s="27" t="s">
        <v>126</v>
      </c>
      <c r="D106" s="28" t="s">
        <v>142</v>
      </c>
      <c r="E106" s="29" t="s">
        <v>128</v>
      </c>
      <c r="F106" s="30" t="s">
        <v>129</v>
      </c>
    </row>
    <row r="107" spans="1:6">
      <c r="A107" s="84">
        <v>1</v>
      </c>
      <c r="B107" s="84">
        <v>10304</v>
      </c>
      <c r="C107" s="85" t="s">
        <v>954</v>
      </c>
      <c r="D107" s="84">
        <v>25</v>
      </c>
      <c r="E107" s="86">
        <v>0.89</v>
      </c>
      <c r="F107" s="86">
        <f t="shared" ref="F107:F132" si="3">E107-(E107*$F$105)</f>
        <v>0.89</v>
      </c>
    </row>
    <row r="108" spans="1:6">
      <c r="A108" s="84">
        <v>2</v>
      </c>
      <c r="B108" s="84">
        <v>10305</v>
      </c>
      <c r="C108" s="85" t="s">
        <v>955</v>
      </c>
      <c r="D108" s="84">
        <v>50</v>
      </c>
      <c r="E108" s="86">
        <v>0.85</v>
      </c>
      <c r="F108" s="86">
        <f t="shared" si="3"/>
        <v>0.85</v>
      </c>
    </row>
    <row r="109" spans="1:6">
      <c r="A109" s="84">
        <v>3</v>
      </c>
      <c r="B109" s="84">
        <v>10306</v>
      </c>
      <c r="C109" s="85" t="s">
        <v>956</v>
      </c>
      <c r="D109" s="84">
        <v>100</v>
      </c>
      <c r="E109" s="86">
        <v>0.84</v>
      </c>
      <c r="F109" s="86">
        <f t="shared" si="3"/>
        <v>0.84</v>
      </c>
    </row>
    <row r="110" spans="1:6">
      <c r="A110" s="84">
        <v>4</v>
      </c>
      <c r="B110" s="84">
        <v>10307</v>
      </c>
      <c r="C110" s="85" t="s">
        <v>957</v>
      </c>
      <c r="D110" s="84">
        <v>25</v>
      </c>
      <c r="E110" s="86">
        <v>0.95</v>
      </c>
      <c r="F110" s="86">
        <f t="shared" si="3"/>
        <v>0.95</v>
      </c>
    </row>
    <row r="111" spans="1:6">
      <c r="A111" s="84">
        <v>5</v>
      </c>
      <c r="B111" s="84">
        <v>10308</v>
      </c>
      <c r="C111" s="85" t="s">
        <v>958</v>
      </c>
      <c r="D111" s="84">
        <v>50</v>
      </c>
      <c r="E111" s="86">
        <v>0.9</v>
      </c>
      <c r="F111" s="86">
        <f t="shared" si="3"/>
        <v>0.9</v>
      </c>
    </row>
    <row r="112" spans="1:6">
      <c r="A112" s="84">
        <v>6</v>
      </c>
      <c r="B112" s="84">
        <v>10309</v>
      </c>
      <c r="C112" s="85" t="s">
        <v>959</v>
      </c>
      <c r="D112" s="84">
        <v>100</v>
      </c>
      <c r="E112" s="86">
        <v>0.89</v>
      </c>
      <c r="F112" s="86">
        <f t="shared" si="3"/>
        <v>0.89</v>
      </c>
    </row>
    <row r="113" spans="1:6">
      <c r="A113" s="84">
        <v>7</v>
      </c>
      <c r="B113" s="84">
        <v>10310</v>
      </c>
      <c r="C113" s="85" t="s">
        <v>960</v>
      </c>
      <c r="D113" s="84">
        <v>25</v>
      </c>
      <c r="E113" s="86">
        <v>1.18</v>
      </c>
      <c r="F113" s="86">
        <f t="shared" si="3"/>
        <v>1.18</v>
      </c>
    </row>
    <row r="114" spans="1:6">
      <c r="A114" s="84">
        <v>8</v>
      </c>
      <c r="B114" s="84">
        <v>10311</v>
      </c>
      <c r="C114" s="85" t="s">
        <v>961</v>
      </c>
      <c r="D114" s="84">
        <v>50</v>
      </c>
      <c r="E114" s="86">
        <v>1.1299999999999999</v>
      </c>
      <c r="F114" s="86">
        <f t="shared" si="3"/>
        <v>1.1299999999999999</v>
      </c>
    </row>
    <row r="115" spans="1:6">
      <c r="A115" s="84">
        <v>9</v>
      </c>
      <c r="B115" s="84">
        <v>10312</v>
      </c>
      <c r="C115" s="85" t="s">
        <v>962</v>
      </c>
      <c r="D115" s="84">
        <v>100</v>
      </c>
      <c r="E115" s="86">
        <v>1.1200000000000001</v>
      </c>
      <c r="F115" s="86">
        <f t="shared" si="3"/>
        <v>1.1200000000000001</v>
      </c>
    </row>
    <row r="116" spans="1:6">
      <c r="A116" s="84">
        <v>10</v>
      </c>
      <c r="B116" s="84">
        <v>10313</v>
      </c>
      <c r="C116" s="85" t="s">
        <v>963</v>
      </c>
      <c r="D116" s="84">
        <v>25</v>
      </c>
      <c r="E116" s="86">
        <v>1.43</v>
      </c>
      <c r="F116" s="86">
        <f t="shared" si="3"/>
        <v>1.43</v>
      </c>
    </row>
    <row r="117" spans="1:6">
      <c r="A117" s="84">
        <v>11</v>
      </c>
      <c r="B117" s="84">
        <v>10314</v>
      </c>
      <c r="C117" s="85" t="s">
        <v>964</v>
      </c>
      <c r="D117" s="84">
        <v>50</v>
      </c>
      <c r="E117" s="86">
        <v>1.38</v>
      </c>
      <c r="F117" s="86">
        <f t="shared" si="3"/>
        <v>1.38</v>
      </c>
    </row>
    <row r="118" spans="1:6">
      <c r="A118" s="84">
        <v>12</v>
      </c>
      <c r="B118" s="84">
        <v>10315</v>
      </c>
      <c r="C118" s="85" t="s">
        <v>965</v>
      </c>
      <c r="D118" s="84">
        <v>100</v>
      </c>
      <c r="E118" s="86">
        <v>1.37</v>
      </c>
      <c r="F118" s="86">
        <f t="shared" si="3"/>
        <v>1.37</v>
      </c>
    </row>
    <row r="119" spans="1:6">
      <c r="A119" s="84">
        <v>13</v>
      </c>
      <c r="B119" s="84">
        <v>10316</v>
      </c>
      <c r="C119" s="85" t="s">
        <v>966</v>
      </c>
      <c r="D119" s="84">
        <v>25</v>
      </c>
      <c r="E119" s="86">
        <v>1.73</v>
      </c>
      <c r="F119" s="86">
        <f t="shared" si="3"/>
        <v>1.73</v>
      </c>
    </row>
    <row r="120" spans="1:6">
      <c r="A120" s="84">
        <v>14</v>
      </c>
      <c r="B120" s="84">
        <v>10317</v>
      </c>
      <c r="C120" s="85" t="s">
        <v>967</v>
      </c>
      <c r="D120" s="84">
        <v>50</v>
      </c>
      <c r="E120" s="86">
        <v>1.67</v>
      </c>
      <c r="F120" s="86">
        <f t="shared" si="3"/>
        <v>1.67</v>
      </c>
    </row>
    <row r="121" spans="1:6">
      <c r="A121" s="84">
        <v>15</v>
      </c>
      <c r="B121" s="84">
        <v>10318</v>
      </c>
      <c r="C121" s="85" t="s">
        <v>968</v>
      </c>
      <c r="D121" s="84">
        <v>100</v>
      </c>
      <c r="E121" s="86">
        <v>1.66</v>
      </c>
      <c r="F121" s="86">
        <f t="shared" si="3"/>
        <v>1.66</v>
      </c>
    </row>
    <row r="122" spans="1:6">
      <c r="A122" s="84">
        <v>16</v>
      </c>
      <c r="B122" s="84">
        <v>10319</v>
      </c>
      <c r="C122" s="85" t="s">
        <v>969</v>
      </c>
      <c r="D122" s="84">
        <v>25</v>
      </c>
      <c r="E122" s="86">
        <v>2.06</v>
      </c>
      <c r="F122" s="86">
        <f t="shared" si="3"/>
        <v>2.06</v>
      </c>
    </row>
    <row r="123" spans="1:6">
      <c r="A123" s="84">
        <v>17</v>
      </c>
      <c r="B123" s="84">
        <v>10320</v>
      </c>
      <c r="C123" s="85" t="s">
        <v>970</v>
      </c>
      <c r="D123" s="84">
        <v>50</v>
      </c>
      <c r="E123" s="86">
        <v>2.0099999999999998</v>
      </c>
      <c r="F123" s="86">
        <f t="shared" si="3"/>
        <v>2.0099999999999998</v>
      </c>
    </row>
    <row r="124" spans="1:6">
      <c r="A124" s="84">
        <v>18</v>
      </c>
      <c r="B124" s="84">
        <v>10321</v>
      </c>
      <c r="C124" s="85" t="s">
        <v>971</v>
      </c>
      <c r="D124" s="84">
        <v>25</v>
      </c>
      <c r="E124" s="86">
        <v>2.72</v>
      </c>
      <c r="F124" s="86">
        <f t="shared" si="3"/>
        <v>2.72</v>
      </c>
    </row>
    <row r="125" spans="1:6">
      <c r="A125" s="84">
        <v>19</v>
      </c>
      <c r="B125" s="84">
        <v>10322</v>
      </c>
      <c r="C125" s="85" t="s">
        <v>972</v>
      </c>
      <c r="D125" s="84">
        <v>50</v>
      </c>
      <c r="E125" s="86">
        <v>2.68</v>
      </c>
      <c r="F125" s="86">
        <f t="shared" si="3"/>
        <v>2.68</v>
      </c>
    </row>
    <row r="126" spans="1:6">
      <c r="A126" s="84">
        <v>20</v>
      </c>
      <c r="B126" s="84">
        <v>10323</v>
      </c>
      <c r="C126" s="85" t="s">
        <v>973</v>
      </c>
      <c r="D126" s="84">
        <v>25</v>
      </c>
      <c r="E126" s="86">
        <v>3.03</v>
      </c>
      <c r="F126" s="86">
        <f t="shared" si="3"/>
        <v>3.03</v>
      </c>
    </row>
    <row r="127" spans="1:6">
      <c r="A127" s="84">
        <v>21</v>
      </c>
      <c r="B127" s="84">
        <v>10324</v>
      </c>
      <c r="C127" s="85" t="s">
        <v>974</v>
      </c>
      <c r="D127" s="84">
        <v>50</v>
      </c>
      <c r="E127" s="86">
        <v>2.99</v>
      </c>
      <c r="F127" s="86">
        <f t="shared" si="3"/>
        <v>2.99</v>
      </c>
    </row>
    <row r="128" spans="1:6">
      <c r="A128" s="84">
        <v>22</v>
      </c>
      <c r="B128" s="84">
        <v>10325</v>
      </c>
      <c r="C128" s="85" t="s">
        <v>975</v>
      </c>
      <c r="D128" s="84">
        <v>25</v>
      </c>
      <c r="E128" s="86">
        <v>3.94</v>
      </c>
      <c r="F128" s="86">
        <f t="shared" si="3"/>
        <v>3.94</v>
      </c>
    </row>
    <row r="129" spans="1:6">
      <c r="A129" s="84">
        <v>23</v>
      </c>
      <c r="B129" s="84">
        <v>10326</v>
      </c>
      <c r="C129" s="85" t="s">
        <v>976</v>
      </c>
      <c r="D129" s="84">
        <v>50</v>
      </c>
      <c r="E129" s="86">
        <v>3.89</v>
      </c>
      <c r="F129" s="86">
        <f t="shared" si="3"/>
        <v>3.89</v>
      </c>
    </row>
    <row r="130" spans="1:6">
      <c r="A130" s="84">
        <v>24</v>
      </c>
      <c r="B130" s="84">
        <v>10327</v>
      </c>
      <c r="C130" s="85" t="s">
        <v>977</v>
      </c>
      <c r="D130" s="84">
        <v>25</v>
      </c>
      <c r="E130" s="86">
        <v>4.3499999999999996</v>
      </c>
      <c r="F130" s="86">
        <f t="shared" si="3"/>
        <v>4.3499999999999996</v>
      </c>
    </row>
    <row r="131" spans="1:6">
      <c r="A131" s="84">
        <v>25</v>
      </c>
      <c r="B131" s="84">
        <v>10328</v>
      </c>
      <c r="C131" s="85" t="s">
        <v>978</v>
      </c>
      <c r="D131" s="84">
        <v>50</v>
      </c>
      <c r="E131" s="86">
        <v>4.3</v>
      </c>
      <c r="F131" s="86">
        <f t="shared" si="3"/>
        <v>4.3</v>
      </c>
    </row>
    <row r="132" spans="1:6">
      <c r="A132" s="84">
        <v>26</v>
      </c>
      <c r="B132" s="84">
        <v>10329</v>
      </c>
      <c r="C132" s="85" t="s">
        <v>979</v>
      </c>
      <c r="D132" s="84">
        <v>25</v>
      </c>
      <c r="E132" s="86">
        <v>5.37</v>
      </c>
      <c r="F132" s="86">
        <f t="shared" si="3"/>
        <v>5.37</v>
      </c>
    </row>
    <row r="133" spans="1:6">
      <c r="A133" s="87"/>
      <c r="B133" s="87"/>
      <c r="C133" s="88"/>
      <c r="D133" s="87"/>
      <c r="E133" s="89"/>
      <c r="F133" s="90"/>
    </row>
    <row r="134" spans="1:6">
      <c r="A134" s="87"/>
      <c r="B134" s="87"/>
      <c r="C134" s="88"/>
      <c r="D134" s="87"/>
      <c r="E134" s="89"/>
      <c r="F134" s="90"/>
    </row>
    <row r="135" spans="1:6">
      <c r="A135" s="87"/>
      <c r="B135" s="87"/>
      <c r="C135" s="88"/>
      <c r="D135" s="87"/>
      <c r="E135" s="89"/>
      <c r="F135" s="90"/>
    </row>
    <row r="136" spans="1:6">
      <c r="B136" s="87"/>
      <c r="C136" s="88"/>
      <c r="D136" s="87"/>
      <c r="E136" s="89"/>
      <c r="F136" s="90"/>
    </row>
    <row r="137" spans="1:6" ht="21">
      <c r="A137" s="42" t="s">
        <v>114</v>
      </c>
    </row>
    <row r="138" spans="1:6">
      <c r="E138" s="25" t="s">
        <v>123</v>
      </c>
      <c r="F138" s="26">
        <v>0</v>
      </c>
    </row>
    <row r="139" spans="1:6" ht="28.8">
      <c r="A139" s="27" t="s">
        <v>124</v>
      </c>
      <c r="B139" s="27" t="s">
        <v>125</v>
      </c>
      <c r="C139" s="27" t="s">
        <v>126</v>
      </c>
      <c r="D139" s="28" t="s">
        <v>142</v>
      </c>
      <c r="E139" s="29" t="s">
        <v>128</v>
      </c>
      <c r="F139" s="30" t="s">
        <v>129</v>
      </c>
    </row>
    <row r="140" spans="1:6">
      <c r="A140" s="84">
        <v>1</v>
      </c>
      <c r="B140" s="84">
        <v>10334</v>
      </c>
      <c r="C140" s="85" t="s">
        <v>980</v>
      </c>
      <c r="D140" s="84">
        <v>25</v>
      </c>
      <c r="E140" s="86">
        <v>1.04</v>
      </c>
      <c r="F140" s="86">
        <f t="shared" ref="F140:F165" si="4">E140-(E140*$F$138)</f>
        <v>1.04</v>
      </c>
    </row>
    <row r="141" spans="1:6">
      <c r="A141" s="84">
        <v>2</v>
      </c>
      <c r="B141" s="84">
        <v>10335</v>
      </c>
      <c r="C141" s="85" t="s">
        <v>981</v>
      </c>
      <c r="D141" s="84">
        <v>50</v>
      </c>
      <c r="E141" s="86">
        <v>0.99</v>
      </c>
      <c r="F141" s="86">
        <f t="shared" si="4"/>
        <v>0.99</v>
      </c>
    </row>
    <row r="142" spans="1:6">
      <c r="A142" s="84">
        <v>3</v>
      </c>
      <c r="B142" s="84">
        <v>10336</v>
      </c>
      <c r="C142" s="85" t="s">
        <v>982</v>
      </c>
      <c r="D142" s="84">
        <v>100</v>
      </c>
      <c r="E142" s="86">
        <v>0.98</v>
      </c>
      <c r="F142" s="86">
        <f t="shared" si="4"/>
        <v>0.98</v>
      </c>
    </row>
    <row r="143" spans="1:6">
      <c r="A143" s="84">
        <v>4</v>
      </c>
      <c r="B143" s="84">
        <v>10337</v>
      </c>
      <c r="C143" s="85" t="s">
        <v>983</v>
      </c>
      <c r="D143" s="84">
        <v>25</v>
      </c>
      <c r="E143" s="86">
        <v>1.0900000000000001</v>
      </c>
      <c r="F143" s="86">
        <f t="shared" si="4"/>
        <v>1.0900000000000001</v>
      </c>
    </row>
    <row r="144" spans="1:6">
      <c r="A144" s="84">
        <v>5</v>
      </c>
      <c r="B144" s="84">
        <v>10338</v>
      </c>
      <c r="C144" s="85" t="s">
        <v>984</v>
      </c>
      <c r="D144" s="84">
        <v>50</v>
      </c>
      <c r="E144" s="86">
        <v>1.05</v>
      </c>
      <c r="F144" s="86">
        <f t="shared" si="4"/>
        <v>1.05</v>
      </c>
    </row>
    <row r="145" spans="1:6">
      <c r="A145" s="84">
        <v>6</v>
      </c>
      <c r="B145" s="84">
        <v>10339</v>
      </c>
      <c r="C145" s="85" t="s">
        <v>985</v>
      </c>
      <c r="D145" s="84">
        <v>100</v>
      </c>
      <c r="E145" s="86">
        <v>1.04</v>
      </c>
      <c r="F145" s="86">
        <f t="shared" si="4"/>
        <v>1.04</v>
      </c>
    </row>
    <row r="146" spans="1:6">
      <c r="A146" s="84">
        <v>7</v>
      </c>
      <c r="B146" s="84">
        <v>10340</v>
      </c>
      <c r="C146" s="85" t="s">
        <v>986</v>
      </c>
      <c r="D146" s="84">
        <v>25</v>
      </c>
      <c r="E146" s="86">
        <v>1.34</v>
      </c>
      <c r="F146" s="86">
        <f t="shared" si="4"/>
        <v>1.34</v>
      </c>
    </row>
    <row r="147" spans="1:6">
      <c r="A147" s="84">
        <v>8</v>
      </c>
      <c r="B147" s="84">
        <v>10341</v>
      </c>
      <c r="C147" s="85" t="s">
        <v>987</v>
      </c>
      <c r="D147" s="84">
        <v>50</v>
      </c>
      <c r="E147" s="86">
        <v>1.28</v>
      </c>
      <c r="F147" s="86">
        <f t="shared" si="4"/>
        <v>1.28</v>
      </c>
    </row>
    <row r="148" spans="1:6">
      <c r="A148" s="84">
        <v>9</v>
      </c>
      <c r="B148" s="84">
        <v>10342</v>
      </c>
      <c r="C148" s="85" t="s">
        <v>988</v>
      </c>
      <c r="D148" s="84">
        <v>100</v>
      </c>
      <c r="E148" s="86">
        <v>1.27</v>
      </c>
      <c r="F148" s="86">
        <f t="shared" si="4"/>
        <v>1.27</v>
      </c>
    </row>
    <row r="149" spans="1:6">
      <c r="A149" s="84">
        <v>10</v>
      </c>
      <c r="B149" s="84">
        <v>10343</v>
      </c>
      <c r="C149" s="85" t="s">
        <v>989</v>
      </c>
      <c r="D149" s="84">
        <v>25</v>
      </c>
      <c r="E149" s="86">
        <v>1.63</v>
      </c>
      <c r="F149" s="86">
        <f t="shared" si="4"/>
        <v>1.63</v>
      </c>
    </row>
    <row r="150" spans="1:6">
      <c r="A150" s="84">
        <v>11</v>
      </c>
      <c r="B150" s="84">
        <v>10344</v>
      </c>
      <c r="C150" s="85" t="s">
        <v>990</v>
      </c>
      <c r="D150" s="84">
        <v>50</v>
      </c>
      <c r="E150" s="86">
        <v>1.58</v>
      </c>
      <c r="F150" s="86">
        <f t="shared" si="4"/>
        <v>1.58</v>
      </c>
    </row>
    <row r="151" spans="1:6">
      <c r="A151" s="84">
        <v>12</v>
      </c>
      <c r="B151" s="84">
        <v>10345</v>
      </c>
      <c r="C151" s="85" t="s">
        <v>991</v>
      </c>
      <c r="D151" s="84">
        <v>100</v>
      </c>
      <c r="E151" s="86">
        <v>1.57</v>
      </c>
      <c r="F151" s="86">
        <f t="shared" si="4"/>
        <v>1.57</v>
      </c>
    </row>
    <row r="152" spans="1:6">
      <c r="A152" s="84">
        <v>13</v>
      </c>
      <c r="B152" s="84">
        <v>10346</v>
      </c>
      <c r="C152" s="85" t="s">
        <v>992</v>
      </c>
      <c r="D152" s="84">
        <v>25</v>
      </c>
      <c r="E152" s="86">
        <v>1.89</v>
      </c>
      <c r="F152" s="86">
        <f t="shared" si="4"/>
        <v>1.89</v>
      </c>
    </row>
    <row r="153" spans="1:6">
      <c r="A153" s="84">
        <v>14</v>
      </c>
      <c r="B153" s="84">
        <v>10347</v>
      </c>
      <c r="C153" s="85" t="s">
        <v>993</v>
      </c>
      <c r="D153" s="84">
        <v>50</v>
      </c>
      <c r="E153" s="86">
        <v>1.83</v>
      </c>
      <c r="F153" s="86">
        <f t="shared" si="4"/>
        <v>1.83</v>
      </c>
    </row>
    <row r="154" spans="1:6">
      <c r="A154" s="84">
        <v>15</v>
      </c>
      <c r="B154" s="84">
        <v>10348</v>
      </c>
      <c r="C154" s="85" t="s">
        <v>994</v>
      </c>
      <c r="D154" s="84">
        <v>100</v>
      </c>
      <c r="E154" s="86">
        <v>1.82</v>
      </c>
      <c r="F154" s="86">
        <f t="shared" si="4"/>
        <v>1.82</v>
      </c>
    </row>
    <row r="155" spans="1:6">
      <c r="A155" s="84">
        <v>16</v>
      </c>
      <c r="B155" s="84">
        <v>10349</v>
      </c>
      <c r="C155" s="85" t="s">
        <v>995</v>
      </c>
      <c r="D155" s="84">
        <v>25</v>
      </c>
      <c r="E155" s="86">
        <v>2.39</v>
      </c>
      <c r="F155" s="86">
        <f t="shared" si="4"/>
        <v>2.39</v>
      </c>
    </row>
    <row r="156" spans="1:6">
      <c r="A156" s="84">
        <v>17</v>
      </c>
      <c r="B156" s="84">
        <v>10350</v>
      </c>
      <c r="C156" s="85" t="s">
        <v>996</v>
      </c>
      <c r="D156" s="84">
        <v>50</v>
      </c>
      <c r="E156" s="86">
        <v>2.33</v>
      </c>
      <c r="F156" s="86">
        <f t="shared" si="4"/>
        <v>2.33</v>
      </c>
    </row>
    <row r="157" spans="1:6">
      <c r="A157" s="84">
        <v>18</v>
      </c>
      <c r="B157" s="84">
        <v>10351</v>
      </c>
      <c r="C157" s="85" t="s">
        <v>997</v>
      </c>
      <c r="D157" s="84">
        <v>25</v>
      </c>
      <c r="E157" s="86">
        <v>2.9</v>
      </c>
      <c r="F157" s="86">
        <f t="shared" si="4"/>
        <v>2.9</v>
      </c>
    </row>
    <row r="158" spans="1:6">
      <c r="A158" s="84">
        <v>19</v>
      </c>
      <c r="B158" s="84">
        <v>10352</v>
      </c>
      <c r="C158" s="85" t="s">
        <v>998</v>
      </c>
      <c r="D158" s="84">
        <v>50</v>
      </c>
      <c r="E158" s="86">
        <v>2.86</v>
      </c>
      <c r="F158" s="86">
        <f t="shared" si="4"/>
        <v>2.86</v>
      </c>
    </row>
    <row r="159" spans="1:6">
      <c r="A159" s="84">
        <v>20</v>
      </c>
      <c r="B159" s="84">
        <v>10353</v>
      </c>
      <c r="C159" s="85" t="s">
        <v>999</v>
      </c>
      <c r="D159" s="84">
        <v>25</v>
      </c>
      <c r="E159" s="86">
        <v>3.36</v>
      </c>
      <c r="F159" s="86">
        <f t="shared" si="4"/>
        <v>3.36</v>
      </c>
    </row>
    <row r="160" spans="1:6">
      <c r="A160" s="84">
        <v>21</v>
      </c>
      <c r="B160" s="84">
        <v>10354</v>
      </c>
      <c r="C160" s="85" t="s">
        <v>1000</v>
      </c>
      <c r="D160" s="84">
        <v>50</v>
      </c>
      <c r="E160" s="86">
        <v>3.31</v>
      </c>
      <c r="F160" s="86">
        <f t="shared" si="4"/>
        <v>3.31</v>
      </c>
    </row>
    <row r="161" spans="1:6">
      <c r="A161" s="84">
        <v>22</v>
      </c>
      <c r="B161" s="84">
        <v>10355</v>
      </c>
      <c r="C161" s="85" t="s">
        <v>1001</v>
      </c>
      <c r="D161" s="84">
        <v>25</v>
      </c>
      <c r="E161" s="86">
        <v>4.17</v>
      </c>
      <c r="F161" s="86">
        <f t="shared" si="4"/>
        <v>4.17</v>
      </c>
    </row>
    <row r="162" spans="1:6">
      <c r="A162" s="84">
        <v>23</v>
      </c>
      <c r="B162" s="84">
        <v>10356</v>
      </c>
      <c r="C162" s="85" t="s">
        <v>1002</v>
      </c>
      <c r="D162" s="84">
        <v>50</v>
      </c>
      <c r="E162" s="86">
        <v>4.12</v>
      </c>
      <c r="F162" s="86">
        <f t="shared" si="4"/>
        <v>4.12</v>
      </c>
    </row>
    <row r="163" spans="1:6">
      <c r="A163" s="84">
        <v>24</v>
      </c>
      <c r="B163" s="84">
        <v>10357</v>
      </c>
      <c r="C163" s="85" t="s">
        <v>1003</v>
      </c>
      <c r="D163" s="84">
        <v>25</v>
      </c>
      <c r="E163" s="86">
        <v>4.95</v>
      </c>
      <c r="F163" s="86">
        <f t="shared" si="4"/>
        <v>4.95</v>
      </c>
    </row>
    <row r="164" spans="1:6">
      <c r="A164" s="84">
        <v>25</v>
      </c>
      <c r="B164" s="84">
        <v>10358</v>
      </c>
      <c r="C164" s="85" t="s">
        <v>1004</v>
      </c>
      <c r="D164" s="84">
        <v>50</v>
      </c>
      <c r="E164" s="86">
        <v>4.91</v>
      </c>
      <c r="F164" s="86">
        <f t="shared" si="4"/>
        <v>4.91</v>
      </c>
    </row>
    <row r="165" spans="1:6">
      <c r="A165" s="84">
        <v>26</v>
      </c>
      <c r="B165" s="84">
        <v>10359</v>
      </c>
      <c r="C165" s="85" t="s">
        <v>1005</v>
      </c>
      <c r="D165" s="84">
        <v>25</v>
      </c>
      <c r="E165" s="86">
        <v>5.77</v>
      </c>
      <c r="F165" s="86">
        <f t="shared" si="4"/>
        <v>5.77</v>
      </c>
    </row>
    <row r="170" spans="1:6" ht="21">
      <c r="A170" s="42" t="s">
        <v>116</v>
      </c>
    </row>
    <row r="171" spans="1:6">
      <c r="E171" s="25" t="s">
        <v>123</v>
      </c>
      <c r="F171" s="26">
        <v>0</v>
      </c>
    </row>
    <row r="172" spans="1:6" ht="28.8">
      <c r="A172" s="27" t="s">
        <v>124</v>
      </c>
      <c r="B172" s="27" t="s">
        <v>125</v>
      </c>
      <c r="C172" s="27" t="s">
        <v>126</v>
      </c>
      <c r="D172" s="28" t="s">
        <v>142</v>
      </c>
      <c r="E172" s="29" t="s">
        <v>128</v>
      </c>
      <c r="F172" s="30" t="s">
        <v>129</v>
      </c>
    </row>
    <row r="173" spans="1:6">
      <c r="A173" s="91">
        <v>1</v>
      </c>
      <c r="B173" s="91">
        <v>10235</v>
      </c>
      <c r="C173" s="92" t="s">
        <v>688</v>
      </c>
      <c r="D173" s="91">
        <v>50</v>
      </c>
      <c r="E173" s="86">
        <v>0.57999999999999996</v>
      </c>
      <c r="F173" s="93">
        <f t="shared" ref="F173:F188" si="5">E173-(E173*$F$171)</f>
        <v>0.57999999999999996</v>
      </c>
    </row>
    <row r="174" spans="1:6">
      <c r="A174" s="91">
        <v>2</v>
      </c>
      <c r="B174" s="91">
        <v>10236</v>
      </c>
      <c r="C174" s="92" t="s">
        <v>689</v>
      </c>
      <c r="D174" s="91">
        <v>100</v>
      </c>
      <c r="E174" s="86">
        <v>0.56999999999999995</v>
      </c>
      <c r="F174" s="93">
        <f t="shared" si="5"/>
        <v>0.56999999999999995</v>
      </c>
    </row>
    <row r="175" spans="1:6">
      <c r="A175" s="91">
        <v>3</v>
      </c>
      <c r="B175" s="91">
        <v>10237</v>
      </c>
      <c r="C175" s="92" t="s">
        <v>690</v>
      </c>
      <c r="D175" s="91">
        <v>50</v>
      </c>
      <c r="E175" s="86">
        <v>0.65</v>
      </c>
      <c r="F175" s="93">
        <f t="shared" si="5"/>
        <v>0.65</v>
      </c>
    </row>
    <row r="176" spans="1:6">
      <c r="A176" s="91">
        <v>4</v>
      </c>
      <c r="B176" s="91">
        <v>10238</v>
      </c>
      <c r="C176" s="92" t="s">
        <v>691</v>
      </c>
      <c r="D176" s="91">
        <v>50</v>
      </c>
      <c r="E176" s="86">
        <v>0.73</v>
      </c>
      <c r="F176" s="93">
        <f t="shared" si="5"/>
        <v>0.73</v>
      </c>
    </row>
    <row r="177" spans="1:6">
      <c r="A177" s="91">
        <v>5</v>
      </c>
      <c r="B177" s="91">
        <v>10239</v>
      </c>
      <c r="C177" s="92" t="s">
        <v>692</v>
      </c>
      <c r="D177" s="91">
        <v>50</v>
      </c>
      <c r="E177" s="86">
        <v>0.91</v>
      </c>
      <c r="F177" s="93">
        <f t="shared" si="5"/>
        <v>0.91</v>
      </c>
    </row>
    <row r="178" spans="1:6">
      <c r="A178" s="91">
        <v>6</v>
      </c>
      <c r="B178" s="91">
        <v>10240</v>
      </c>
      <c r="C178" s="92" t="s">
        <v>693</v>
      </c>
      <c r="D178" s="91">
        <v>50</v>
      </c>
      <c r="E178" s="86">
        <v>1.02</v>
      </c>
      <c r="F178" s="93">
        <f t="shared" si="5"/>
        <v>1.02</v>
      </c>
    </row>
    <row r="179" spans="1:6">
      <c r="A179" s="91">
        <v>7</v>
      </c>
      <c r="B179" s="91">
        <v>10241</v>
      </c>
      <c r="C179" s="92" t="s">
        <v>694</v>
      </c>
      <c r="D179" s="91">
        <v>50</v>
      </c>
      <c r="E179" s="86">
        <v>1.62</v>
      </c>
      <c r="F179" s="93">
        <f t="shared" si="5"/>
        <v>1.62</v>
      </c>
    </row>
    <row r="180" spans="1:6">
      <c r="A180" s="91">
        <v>8</v>
      </c>
      <c r="B180" s="91">
        <v>10401</v>
      </c>
      <c r="C180" s="92" t="s">
        <v>695</v>
      </c>
      <c r="D180" s="91">
        <v>25</v>
      </c>
      <c r="E180" s="86">
        <v>2.98</v>
      </c>
      <c r="F180" s="93">
        <f t="shared" si="5"/>
        <v>2.98</v>
      </c>
    </row>
    <row r="181" spans="1:6">
      <c r="A181" s="91">
        <v>9</v>
      </c>
      <c r="B181" s="91">
        <v>10243</v>
      </c>
      <c r="C181" s="92" t="s">
        <v>696</v>
      </c>
      <c r="D181" s="91">
        <v>50</v>
      </c>
      <c r="E181" s="86">
        <v>0.57999999999999996</v>
      </c>
      <c r="F181" s="93">
        <f t="shared" si="5"/>
        <v>0.57999999999999996</v>
      </c>
    </row>
    <row r="182" spans="1:6">
      <c r="A182" s="91">
        <v>10</v>
      </c>
      <c r="B182" s="91">
        <v>10244</v>
      </c>
      <c r="C182" s="92" t="s">
        <v>697</v>
      </c>
      <c r="D182" s="91">
        <v>100</v>
      </c>
      <c r="E182" s="86">
        <v>0.56999999999999995</v>
      </c>
      <c r="F182" s="93">
        <f t="shared" si="5"/>
        <v>0.56999999999999995</v>
      </c>
    </row>
    <row r="183" spans="1:6">
      <c r="A183" s="91">
        <v>11</v>
      </c>
      <c r="B183" s="91">
        <v>10245</v>
      </c>
      <c r="C183" s="92" t="s">
        <v>698</v>
      </c>
      <c r="D183" s="91">
        <v>50</v>
      </c>
      <c r="E183" s="86">
        <v>0.65</v>
      </c>
      <c r="F183" s="93">
        <f t="shared" si="5"/>
        <v>0.65</v>
      </c>
    </row>
    <row r="184" spans="1:6">
      <c r="A184" s="91">
        <v>12</v>
      </c>
      <c r="B184" s="91">
        <v>10246</v>
      </c>
      <c r="C184" s="92" t="s">
        <v>699</v>
      </c>
      <c r="D184" s="91">
        <v>50</v>
      </c>
      <c r="E184" s="86">
        <v>0.73</v>
      </c>
      <c r="F184" s="93">
        <f t="shared" si="5"/>
        <v>0.73</v>
      </c>
    </row>
    <row r="185" spans="1:6">
      <c r="A185" s="91">
        <v>13</v>
      </c>
      <c r="B185" s="91">
        <v>10247</v>
      </c>
      <c r="C185" s="92" t="s">
        <v>700</v>
      </c>
      <c r="D185" s="91">
        <v>50</v>
      </c>
      <c r="E185" s="86">
        <v>0.91</v>
      </c>
      <c r="F185" s="93">
        <f t="shared" si="5"/>
        <v>0.91</v>
      </c>
    </row>
    <row r="186" spans="1:6">
      <c r="A186" s="91">
        <v>14</v>
      </c>
      <c r="B186" s="91">
        <v>10248</v>
      </c>
      <c r="C186" s="92" t="s">
        <v>701</v>
      </c>
      <c r="D186" s="91">
        <v>50</v>
      </c>
      <c r="E186" s="86">
        <v>1.02</v>
      </c>
      <c r="F186" s="93">
        <f t="shared" si="5"/>
        <v>1.02</v>
      </c>
    </row>
    <row r="187" spans="1:6">
      <c r="A187" s="91">
        <v>15</v>
      </c>
      <c r="B187" s="91">
        <v>10249</v>
      </c>
      <c r="C187" s="92" t="s">
        <v>702</v>
      </c>
      <c r="D187" s="91">
        <v>50</v>
      </c>
      <c r="E187" s="86">
        <v>1.62</v>
      </c>
      <c r="F187" s="93">
        <f t="shared" si="5"/>
        <v>1.62</v>
      </c>
    </row>
    <row r="188" spans="1:6">
      <c r="A188" s="91">
        <v>16</v>
      </c>
      <c r="B188" s="91">
        <v>10400</v>
      </c>
      <c r="C188" s="92" t="s">
        <v>703</v>
      </c>
      <c r="D188" s="91">
        <v>25</v>
      </c>
      <c r="E188" s="86">
        <v>2.98</v>
      </c>
      <c r="F188" s="93">
        <f t="shared" si="5"/>
        <v>2.98</v>
      </c>
    </row>
    <row r="193" spans="1:6" ht="21">
      <c r="A193" s="42" t="s">
        <v>118</v>
      </c>
    </row>
    <row r="194" spans="1:6">
      <c r="E194" s="25" t="s">
        <v>123</v>
      </c>
      <c r="F194" s="26">
        <v>0</v>
      </c>
    </row>
    <row r="195" spans="1:6" ht="28.8">
      <c r="A195" s="27" t="s">
        <v>124</v>
      </c>
      <c r="B195" s="27" t="s">
        <v>125</v>
      </c>
      <c r="C195" s="27" t="s">
        <v>126</v>
      </c>
      <c r="D195" s="28" t="s">
        <v>142</v>
      </c>
      <c r="E195" s="29" t="s">
        <v>128</v>
      </c>
      <c r="F195" s="30" t="s">
        <v>129</v>
      </c>
    </row>
    <row r="196" spans="1:6">
      <c r="A196" s="94">
        <v>1</v>
      </c>
      <c r="B196" s="95" t="s">
        <v>704</v>
      </c>
      <c r="C196" s="85" t="s">
        <v>1006</v>
      </c>
      <c r="D196" s="94">
        <v>50</v>
      </c>
      <c r="E196" s="86">
        <v>2.4</v>
      </c>
      <c r="F196" s="86">
        <f>E196-(E196*$F$194)</f>
        <v>2.4</v>
      </c>
    </row>
    <row r="197" spans="1:6">
      <c r="A197" s="91">
        <v>2</v>
      </c>
      <c r="B197" s="84">
        <v>10199</v>
      </c>
      <c r="C197" s="85" t="s">
        <v>1007</v>
      </c>
      <c r="D197" s="91">
        <v>25</v>
      </c>
      <c r="E197" s="93">
        <v>4.0999999999999996</v>
      </c>
      <c r="F197" s="86">
        <f>E197-(E197*$F$194)</f>
        <v>4.0999999999999996</v>
      </c>
    </row>
    <row r="198" spans="1:6">
      <c r="A198" s="84">
        <v>3</v>
      </c>
      <c r="B198" s="84">
        <v>10200</v>
      </c>
      <c r="C198" s="85" t="s">
        <v>1008</v>
      </c>
      <c r="D198" s="84">
        <v>50</v>
      </c>
      <c r="E198" s="86">
        <v>4.0999999999999996</v>
      </c>
      <c r="F198" s="86">
        <f>E198-(E198*$F$194)</f>
        <v>4.0999999999999996</v>
      </c>
    </row>
    <row r="199" spans="1:6">
      <c r="A199" s="84">
        <v>4</v>
      </c>
      <c r="B199" s="84">
        <v>10201</v>
      </c>
      <c r="C199" s="85" t="s">
        <v>1009</v>
      </c>
      <c r="D199" s="84">
        <v>25</v>
      </c>
      <c r="E199" s="86">
        <v>6.5</v>
      </c>
      <c r="F199" s="86">
        <f>E199-(E199*$F$194)</f>
        <v>6.5</v>
      </c>
    </row>
    <row r="204" spans="1:6" ht="21">
      <c r="A204" s="42" t="s">
        <v>120</v>
      </c>
    </row>
    <row r="205" spans="1:6">
      <c r="E205" s="25" t="s">
        <v>123</v>
      </c>
      <c r="F205" s="26">
        <v>0</v>
      </c>
    </row>
    <row r="206" spans="1:6" ht="28.8">
      <c r="A206" s="27" t="s">
        <v>124</v>
      </c>
      <c r="B206" s="27" t="s">
        <v>125</v>
      </c>
      <c r="C206" s="27" t="s">
        <v>126</v>
      </c>
      <c r="D206" s="28" t="s">
        <v>142</v>
      </c>
      <c r="E206" s="29" t="s">
        <v>128</v>
      </c>
      <c r="F206" s="30" t="s">
        <v>129</v>
      </c>
    </row>
    <row r="207" spans="1:6">
      <c r="A207" s="84">
        <v>1</v>
      </c>
      <c r="B207" s="84">
        <v>10078</v>
      </c>
      <c r="C207" s="85" t="s">
        <v>1010</v>
      </c>
      <c r="D207" s="84">
        <v>50</v>
      </c>
      <c r="E207" s="86">
        <v>1.91</v>
      </c>
      <c r="F207" s="86">
        <f t="shared" ref="F207:F212" si="6">E207-(E207*$F$205)</f>
        <v>1.91</v>
      </c>
    </row>
    <row r="208" spans="1:6">
      <c r="A208" s="84">
        <v>2</v>
      </c>
      <c r="B208" s="84">
        <v>10079</v>
      </c>
      <c r="C208" s="85" t="s">
        <v>1011</v>
      </c>
      <c r="D208" s="84">
        <v>50</v>
      </c>
      <c r="E208" s="86">
        <v>2.37</v>
      </c>
      <c r="F208" s="86">
        <f t="shared" si="6"/>
        <v>2.37</v>
      </c>
    </row>
    <row r="209" spans="1:6">
      <c r="A209" s="84">
        <v>3</v>
      </c>
      <c r="B209" s="84">
        <v>10090</v>
      </c>
      <c r="C209" s="85" t="s">
        <v>1012</v>
      </c>
      <c r="D209" s="84">
        <v>50</v>
      </c>
      <c r="E209" s="86">
        <v>3.39</v>
      </c>
      <c r="F209" s="86">
        <f t="shared" si="6"/>
        <v>3.39</v>
      </c>
    </row>
    <row r="210" spans="1:6">
      <c r="A210" s="84">
        <v>4</v>
      </c>
      <c r="B210" s="84">
        <v>10091</v>
      </c>
      <c r="C210" s="85" t="s">
        <v>1013</v>
      </c>
      <c r="D210" s="84">
        <v>50</v>
      </c>
      <c r="E210" s="86">
        <v>5.09</v>
      </c>
      <c r="F210" s="86">
        <f t="shared" si="6"/>
        <v>5.09</v>
      </c>
    </row>
    <row r="211" spans="1:6">
      <c r="A211" s="84">
        <v>5</v>
      </c>
      <c r="B211" s="84">
        <v>10088</v>
      </c>
      <c r="C211" s="85" t="s">
        <v>1014</v>
      </c>
      <c r="D211" s="84">
        <v>50</v>
      </c>
      <c r="E211" s="86">
        <v>6.51</v>
      </c>
      <c r="F211" s="86">
        <f t="shared" si="6"/>
        <v>6.51</v>
      </c>
    </row>
    <row r="212" spans="1:6">
      <c r="A212" s="84">
        <v>6</v>
      </c>
      <c r="B212" s="84">
        <v>10097</v>
      </c>
      <c r="C212" s="85" t="s">
        <v>1015</v>
      </c>
      <c r="D212" s="84">
        <v>25</v>
      </c>
      <c r="E212" s="86">
        <v>8.69</v>
      </c>
      <c r="F212" s="86">
        <f t="shared" si="6"/>
        <v>8.69</v>
      </c>
    </row>
    <row r="217" spans="1:6" ht="21">
      <c r="A217" s="42" t="s">
        <v>122</v>
      </c>
    </row>
    <row r="218" spans="1:6">
      <c r="E218" s="25" t="s">
        <v>123</v>
      </c>
      <c r="F218" s="26">
        <v>0</v>
      </c>
    </row>
    <row r="219" spans="1:6" ht="28.8">
      <c r="A219" s="27" t="s">
        <v>124</v>
      </c>
      <c r="B219" s="27" t="s">
        <v>125</v>
      </c>
      <c r="C219" s="27" t="s">
        <v>126</v>
      </c>
      <c r="D219" s="28" t="s">
        <v>142</v>
      </c>
      <c r="E219" s="29" t="s">
        <v>128</v>
      </c>
      <c r="F219" s="30" t="s">
        <v>129</v>
      </c>
    </row>
    <row r="220" spans="1:6">
      <c r="A220" s="91">
        <v>1</v>
      </c>
      <c r="B220" s="91">
        <v>10071</v>
      </c>
      <c r="C220" s="92" t="s">
        <v>1016</v>
      </c>
      <c r="D220" s="91">
        <v>50</v>
      </c>
      <c r="E220" s="93">
        <v>3.55</v>
      </c>
      <c r="F220" s="93">
        <f t="shared" ref="F220:F225" si="7">E220-(E220*$F$218)</f>
        <v>3.55</v>
      </c>
    </row>
    <row r="221" spans="1:6">
      <c r="A221" s="91">
        <v>2</v>
      </c>
      <c r="B221" s="91">
        <v>10074</v>
      </c>
      <c r="C221" s="92" t="s">
        <v>1017</v>
      </c>
      <c r="D221" s="91">
        <v>50</v>
      </c>
      <c r="E221" s="93">
        <v>5</v>
      </c>
      <c r="F221" s="93">
        <f t="shared" si="7"/>
        <v>5</v>
      </c>
    </row>
    <row r="222" spans="1:6">
      <c r="A222" s="91">
        <v>3</v>
      </c>
      <c r="B222" s="91">
        <v>10077</v>
      </c>
      <c r="C222" s="92" t="s">
        <v>1018</v>
      </c>
      <c r="D222" s="91">
        <v>50</v>
      </c>
      <c r="E222" s="93">
        <v>6.8</v>
      </c>
      <c r="F222" s="93">
        <f t="shared" si="7"/>
        <v>6.8</v>
      </c>
    </row>
    <row r="223" spans="1:6">
      <c r="A223" s="91">
        <v>4</v>
      </c>
      <c r="B223" s="91">
        <v>10080</v>
      </c>
      <c r="C223" s="92" t="s">
        <v>1019</v>
      </c>
      <c r="D223" s="91">
        <v>50</v>
      </c>
      <c r="E223" s="93">
        <v>11.56</v>
      </c>
      <c r="F223" s="93">
        <f t="shared" si="7"/>
        <v>11.56</v>
      </c>
    </row>
    <row r="224" spans="1:6">
      <c r="A224" s="91">
        <v>5</v>
      </c>
      <c r="B224" s="91">
        <v>10082</v>
      </c>
      <c r="C224" s="92" t="s">
        <v>1020</v>
      </c>
      <c r="D224" s="91">
        <v>50</v>
      </c>
      <c r="E224" s="93">
        <v>16.32</v>
      </c>
      <c r="F224" s="93">
        <f t="shared" si="7"/>
        <v>16.32</v>
      </c>
    </row>
    <row r="225" spans="1:6">
      <c r="A225" s="91">
        <v>6</v>
      </c>
      <c r="B225" s="91">
        <v>10089</v>
      </c>
      <c r="C225" s="92" t="s">
        <v>1021</v>
      </c>
      <c r="D225" s="91">
        <v>25</v>
      </c>
      <c r="E225" s="93">
        <v>24.48</v>
      </c>
      <c r="F225" s="93">
        <f t="shared" si="7"/>
        <v>24.48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LEGENDA</vt:lpstr>
      <vt:lpstr>1.Rury do układania w ziemi</vt:lpstr>
      <vt:lpstr>2.Rury na przestrzenie otwarte</vt:lpstr>
      <vt:lpstr>3.Kanały wentylacyjne</vt:lpstr>
      <vt:lpstr>4.Osprzęt do rur osłonowych</vt:lpstr>
      <vt:lpstr>5.Rury elektroinst. sztywne</vt:lpstr>
      <vt:lpstr>6.kanały elektroinsatalacyjne</vt:lpstr>
      <vt:lpstr>7.Rury elektroinst. karbowane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Sitko</dc:creator>
  <cp:lastModifiedBy>Adam</cp:lastModifiedBy>
  <cp:lastPrinted>2015-06-08T08:15:42Z</cp:lastPrinted>
  <dcterms:created xsi:type="dcterms:W3CDTF">2015-06-08T06:02:49Z</dcterms:created>
  <dcterms:modified xsi:type="dcterms:W3CDTF">2016-04-25T16:47:53Z</dcterms:modified>
</cp:coreProperties>
</file>